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9200" windowHeight="6820" tabRatio="843" activeTab="3"/>
  </bookViews>
  <sheets>
    <sheet name="Notice" sheetId="1" r:id="rId1"/>
    <sheet name="% AVANCEMENT" sheetId="2" r:id="rId2"/>
    <sheet name="générale" sheetId="3" r:id="rId3"/>
    <sheet name="Patte tendre" sheetId="4" r:id="rId4"/>
    <sheet name="1 Etoile" sheetId="5" r:id="rId5"/>
    <sheet name="2 Etoile" sheetId="6" r:id="rId6"/>
  </sheets>
  <definedNames>
    <definedName name="_xlnm._FilterDatabase" localSheetId="2" hidden="1">'générale'!$B$5:$J$5</definedName>
    <definedName name="_xlnm.Print_Area" localSheetId="4">'1 Etoile'!$B$1:$AK$17</definedName>
    <definedName name="_xlnm.Print_Area" localSheetId="5">'2 Etoile'!$B$1:$AL$25</definedName>
    <definedName name="_xlnm.Print_Area" localSheetId="2">'générale'!$B$1:$J$15</definedName>
  </definedNames>
  <calcPr fullCalcOnLoad="1"/>
</workbook>
</file>

<file path=xl/sharedStrings.xml><?xml version="1.0" encoding="utf-8"?>
<sst xmlns="http://schemas.openxmlformats.org/spreadsheetml/2006/main" count="125" uniqueCount="106">
  <si>
    <t>%</t>
  </si>
  <si>
    <t>1° étoile</t>
  </si>
  <si>
    <t>2° étoile</t>
  </si>
  <si>
    <t>Progression générale</t>
  </si>
  <si>
    <t>Date</t>
  </si>
  <si>
    <t xml:space="preserve">dernière actualisation: </t>
  </si>
  <si>
    <t>Nom</t>
  </si>
  <si>
    <t>Prénom</t>
  </si>
  <si>
    <t>Nom de Jungle</t>
  </si>
  <si>
    <t>Total</t>
  </si>
  <si>
    <t>Pelage</t>
  </si>
  <si>
    <t>Récapitulatif</t>
  </si>
  <si>
    <t>GROUPE OTHNIEL</t>
  </si>
  <si>
    <t>% DE PREOGRESSION</t>
  </si>
  <si>
    <t>NOTICE</t>
  </si>
  <si>
    <t>Générale</t>
  </si>
  <si>
    <t>Les Onglets</t>
  </si>
  <si>
    <t>= Mettre "1" si habtitude maîtrisée</t>
  </si>
  <si>
    <t>= Ne toucher à rien d'autre</t>
  </si>
  <si>
    <t xml:space="preserve">Tu t’appliques à venir à la sortie en uniforme. Tu comprends et peux expliquer l’importance de ta chemise et de ton pelage. </t>
  </si>
  <si>
    <r>
      <t>Sais-tu faire tes lacets et nouer ton foulard</t>
    </r>
    <r>
      <rPr>
        <sz val="11"/>
        <color indexed="8"/>
        <rFont val="Times New Roman"/>
        <family val="1"/>
      </rPr>
      <t> </t>
    </r>
    <r>
      <rPr>
        <sz val="11"/>
        <color indexed="8"/>
        <rFont val="Georgia"/>
        <family val="1"/>
      </rPr>
      <t>? </t>
    </r>
  </si>
  <si>
    <r>
      <t>Tu as toujours sur toi les cinq objets (papier, crayon, ficelle, mouchoirs, </t>
    </r>
    <r>
      <rPr>
        <sz val="8"/>
        <color indexed="8"/>
        <rFont val="Arial"/>
        <family val="2"/>
      </rPr>
      <t>Sentiers de Jungle) indispensables à tout louveteau. </t>
    </r>
  </si>
  <si>
    <r>
      <t>Connais-tu les limites du territoire de chasse de ta meute</t>
    </r>
    <r>
      <rPr>
        <sz val="11"/>
        <color indexed="8"/>
        <rFont val="Times New Roman"/>
        <family val="1"/>
      </rPr>
      <t> </t>
    </r>
    <r>
      <rPr>
        <sz val="11"/>
        <color indexed="8"/>
        <rFont val="Georgia"/>
        <family val="1"/>
      </rPr>
      <t>? </t>
    </r>
  </si>
  <si>
    <t>Ouvre grand tes oreilles pour entendre l’appel des Vieux Loups dans la Jungle. </t>
  </si>
  <si>
    <t>Tu connais la Loi, la Devise, les Maximes et les Maîtres-Mots. </t>
  </si>
  <si>
    <r>
      <t>Le Cercle du Feu est un moment important de notre journée. Sais-tu expliquer ce qui s’y passe</t>
    </r>
    <r>
      <rPr>
        <sz val="11"/>
        <color indexed="8"/>
        <rFont val="Times New Roman"/>
        <family val="1"/>
      </rPr>
      <t> </t>
    </r>
    <r>
      <rPr>
        <sz val="11"/>
        <color indexed="8"/>
        <rFont val="Georgia"/>
        <family val="1"/>
      </rPr>
      <t>? </t>
    </r>
  </si>
  <si>
    <r>
      <t>Tu te laves les pattes avant chaque repas et après être allé aux toilettes. Pourquoi est-ce important</t>
    </r>
    <r>
      <rPr>
        <sz val="11"/>
        <color indexed="8"/>
        <rFont val="Times New Roman"/>
        <family val="1"/>
      </rPr>
      <t> </t>
    </r>
    <r>
      <rPr>
        <sz val="11"/>
        <color indexed="8"/>
        <rFont val="Georgia"/>
        <family val="1"/>
      </rPr>
      <t>? </t>
    </r>
  </si>
  <si>
    <r>
      <t>As-tu demandé aux Vieux Loups ce que tu dois faire si tu es perdu</t>
    </r>
    <r>
      <rPr>
        <sz val="11"/>
        <color indexed="8"/>
        <rFont val="Times New Roman"/>
        <family val="1"/>
      </rPr>
      <t> </t>
    </r>
    <r>
      <rPr>
        <sz val="11"/>
        <color indexed="8"/>
        <rFont val="Georgia"/>
        <family val="1"/>
      </rPr>
      <t>? </t>
    </r>
  </si>
  <si>
    <t>1ère  étoile</t>
  </si>
  <si>
    <t>Patte tendre</t>
  </si>
  <si>
    <t>Tu peux nommer plusieurs moments importants de la vie de la meute. </t>
  </si>
  <si>
    <t>Tu connais la rose des vents et les principaux éléments de la légende d’une carte. </t>
  </si>
  <si>
    <t>Tu connais un code secret et tu sais déchiffrer un message crypté. </t>
  </si>
  <si>
    <t>Tu sais faire le nœud plat, le nœud de bois, le nœud de cabestan. </t>
  </si>
  <si>
    <t>Tu sais coudre un insigne et un bouton, ainsi que laver ton pelage.</t>
  </si>
  <si>
    <t xml:space="preserve">Tu peux suivre une piste car tu en connais tous les signes. </t>
  </si>
  <si>
    <t xml:space="preserve">AVEC BALOO,  … comprends comment les choses fonctionnent. </t>
  </si>
  <si>
    <t>Tu donnes ton avis au Rocher du Conseil et tu respectes celui des autres. </t>
  </si>
  <si>
    <t>Tu proposes une danse ou un chant à la meute.</t>
  </si>
  <si>
    <t xml:space="preserve">Tu proposes une petite chasse à la meute. </t>
  </si>
  <si>
    <t>Tu es capable de te présenter en quelques mots</t>
  </si>
  <si>
    <t>A la meute ou ailleurs, tu acceptes toutes les décisions de l’arbitre.</t>
  </si>
  <si>
    <t>Tu rassembles tes affaires et tu ne laisses rien derrière toi.</t>
  </si>
  <si>
    <t>AVEC BAGHEERA,  … développe ta créativité et affermis tes goûts.</t>
  </si>
  <si>
    <t>Tu te souviens d'une histoire de la Bible que tu as entendue à la meute et tu dis pourquoi tu l’as choisie. </t>
  </si>
  <si>
    <t xml:space="preserve">Tu proposes et tu chantes avec la meute un chant que tu aimes et qui parle de Dieu. </t>
  </si>
  <si>
    <t>Tu sais que tu peux donner ton avis lors des Cercles du Feu.</t>
  </si>
  <si>
    <t>Tu respectes le matériel de la meute et tu aides à le ranger après les chasses.</t>
  </si>
  <si>
    <t>Tu accueilles et tu aides les Petits d’hommes et les Pattes Tendres</t>
  </si>
  <si>
    <t xml:space="preserve">Tu expliques à une Patte Tendre comment nouer son pelage. </t>
  </si>
  <si>
    <t xml:space="preserve">Tu tries les déchets et tu connais l’importance de recycler pour protéger la nature. </t>
  </si>
  <si>
    <t>Tu connais les principales règles pour te déplacer à pied.</t>
  </si>
  <si>
    <t>Tu respectes le sommeil des autres.</t>
  </si>
  <si>
    <r>
      <t>AVEC FRÈRE GRIS,</t>
    </r>
    <r>
      <rPr>
        <sz val="8"/>
        <color indexed="10"/>
        <rFont val="Arial"/>
        <family val="2"/>
      </rPr>
      <t xml:space="preserve">  … cherche toutes les occasions de prendre soin de la meute. </t>
    </r>
  </si>
  <si>
    <r>
      <t>AVEC HATHI,</t>
    </r>
    <r>
      <rPr>
        <sz val="8"/>
        <color indexed="10"/>
        <rFont val="Arial"/>
        <family val="2"/>
      </rPr>
      <t xml:space="preserve">  … ouvre tes oreilles pour comprendre ce qu'on te dit. </t>
    </r>
  </si>
  <si>
    <t>Tu peux lancer un ballon à quelqu’un et le bloquer.</t>
  </si>
  <si>
    <t>Tu sais laver ta popote, essuyer la table et tu ne laisses pas de déchets derrière toi. Tu peux expliquer pourquoi c'est important.</t>
  </si>
  <si>
    <t xml:space="preserve">Tu sais te protéger du soleil, des insectes et des entorses. Tu connais l’importance de bien t’hydrater et de faire des repas sains et réguliers. </t>
  </si>
  <si>
    <t>Tu sais alerter les Vieux Loups et les adultes qui t’entourent en cas d’accident.</t>
  </si>
  <si>
    <t xml:space="preserve">Tu sais t’habiller en fonction du temps. Tu prépares ton sac seul pour la sortie. </t>
  </si>
  <si>
    <t>Tu te laves les crocs correctement sans que les Vieux Loups te le demandent.</t>
  </si>
  <si>
    <r>
      <t>AVEC MÈRE LOUVE,</t>
    </r>
    <r>
      <rPr>
        <sz val="8"/>
        <color indexed="10"/>
        <rFont val="Arial"/>
        <family val="2"/>
      </rPr>
      <t>  … enhardis-toi tout en apprenant à être prudent et prévoyant.</t>
    </r>
  </si>
  <si>
    <t>2ème  étoile</t>
  </si>
  <si>
    <t>Tu sais expliquer comment se déroulent les Conseils les plus importants de la meute</t>
  </si>
  <si>
    <t>Tu sais expliquer que ta meute fait partie d'un groupe qui appartient à l'association des EEF</t>
  </si>
  <si>
    <t xml:space="preserve">Tu sais faire des achats, rendre la monnaie et faire l'appoint. </t>
  </si>
  <si>
    <t xml:space="preserve">Tu peux te rendre d’un endroit à un autre avec l’aide d’une carte et d’une boussole. </t>
  </si>
  <si>
    <t>Tu connais ton prénom en code morse. </t>
  </si>
  <si>
    <t>Tu sais faire un brêlage carré. Tu sais l’employer pour construire une installation solide. </t>
  </si>
  <si>
    <t xml:space="preserve">Tu connais les mesures de sécurité qui concernent la Fleur Rouge. Tu sais quel bois utiliser pour la nourrir. Tu l’allumes et tu t’en occupes en présence d’un Vieux Loup. </t>
  </si>
  <si>
    <t xml:space="preserve">Tu sais monter et démonter une tente ainsi que la plier proprement. </t>
  </si>
  <si>
    <t>Tu fais de ton mieux pour être poli en toute circonstance.</t>
  </si>
  <si>
    <t>Tu mènes une partie de la chasse ou de la veillée avec d'autres louveteaux. </t>
  </si>
  <si>
    <t>Tu prépares une petite chasse et tu y entraînes la meute.</t>
  </si>
  <si>
    <t xml:space="preserve">Tu es capable d’expliquer plusieurs de tes goûts. </t>
  </si>
  <si>
    <t xml:space="preserve">Tu te montres bon joueur. </t>
  </si>
  <si>
    <t>Tu ranges tes affaires et tu remets à sa place ce que tu as utilisé à la meute comme à la maison.</t>
  </si>
  <si>
    <r>
      <t>COMME BAGHEERA,</t>
    </r>
    <r>
      <rPr>
        <sz val="8"/>
        <color indexed="10"/>
        <rFont val="Arial"/>
        <family val="2"/>
      </rPr>
      <t> … prends la responsabilité de tes choix.</t>
    </r>
  </si>
  <si>
    <r>
      <t>COMME BALOO</t>
    </r>
    <r>
      <rPr>
        <sz val="8"/>
        <color indexed="10"/>
        <rFont val="Arial"/>
        <family val="2"/>
      </rPr>
      <t xml:space="preserve">, … mets en pratique ce que tu as appris. </t>
    </r>
  </si>
  <si>
    <t xml:space="preserve">Tu racontes ou tu mimes une histoire de la Bible. </t>
  </si>
  <si>
    <t xml:space="preserve">Tu peux nommer des personnages de l’Ancien Testament et du Nouveau Testament, et expliquer qui ils sont. </t>
  </si>
  <si>
    <t xml:space="preserve">Tu sais résumer la vie de Jésus. </t>
  </si>
  <si>
    <r>
      <t>COMME HATHI,</t>
    </r>
    <r>
      <rPr>
        <sz val="8"/>
        <color indexed="10"/>
        <rFont val="Arial"/>
        <family val="2"/>
      </rPr>
      <t xml:space="preserve"> … réfléchis pour savoir expliquer ce qu'on t'a dit. </t>
    </r>
  </si>
  <si>
    <t xml:space="preserve">Tu aides à entretenir le matériel de la meute. </t>
  </si>
  <si>
    <t xml:space="preserve">Tu expliques la Loi, les Maîtres-mots, les Maximes et la Devise à une Patte Tendre. </t>
  </si>
  <si>
    <t xml:space="preserve">Tu t'es engagé à faire un ou plusieurs services régulièrement chez toi. </t>
  </si>
  <si>
    <t>Tu aides une Patte Tendre à préparer sa promesse.</t>
  </si>
  <si>
    <t>Tu réalises quelque chose pour l’offrir.</t>
  </si>
  <si>
    <t>Tu connais les principaux panneaux du code de la route.</t>
  </si>
  <si>
    <t xml:space="preserve">Tu penses à prévenir les Vieux Loups en cas d’absence à la sortie ou au week-end. </t>
  </si>
  <si>
    <r>
      <t xml:space="preserve">COMME FRÈRE GRIS, </t>
    </r>
    <r>
      <rPr>
        <sz val="8"/>
        <color indexed="10"/>
        <rFont val="Arial"/>
        <family val="2"/>
      </rPr>
      <t xml:space="preserve">… décide quelle sorte d'ami tu veux être. </t>
    </r>
  </si>
  <si>
    <t xml:space="preserve">Tu peux toucher une cible éloignée. </t>
  </si>
  <si>
    <t xml:space="preserve">Tu prépares un pique-nique équilibré. </t>
  </si>
  <si>
    <t xml:space="preserve">Tu sais comment réagir en cas de coup, de petite brûlure, de plaie légère, de morsure de tique et de saignement de nez. </t>
  </si>
  <si>
    <t xml:space="preserve">Tu sais ce que signifie "protéger, alerter, secourir." </t>
  </si>
  <si>
    <t xml:space="preserve">Tu sais passer un message d'urgence. </t>
  </si>
  <si>
    <t xml:space="preserve">Tu prépares ton sac pour un week-end et/ ou pour le camp. </t>
  </si>
  <si>
    <t xml:space="preserve">Tu connais l’importance de limiter le temps passé devant les écrans et tu saisis les occasions de vivre et de jouer en plein air. </t>
  </si>
  <si>
    <t xml:space="preserve">Tu répètes un message de 15 mots sans erreur après une course de 300 m. </t>
  </si>
  <si>
    <r>
      <t>COMME MÈRE LOUVE,</t>
    </r>
    <r>
      <rPr>
        <sz val="8"/>
        <color indexed="10"/>
        <rFont val="Arial"/>
        <family val="2"/>
      </rPr>
      <t> … deviens plus fort, plus sage et plus indépendant.</t>
    </r>
  </si>
  <si>
    <t>= Mettre "1" si le louveteau a reçu son pelage</t>
  </si>
  <si>
    <t>= Ne Mettre que les noms + prénoms + noms de jungle des louveteaux</t>
  </si>
  <si>
    <t>Tu peux reconnaître un arbre mort ou une branche morte. Tu fais la différence entre le bois sec, le bois vert et le bois pourri.</t>
  </si>
  <si>
    <t>Tu connais le numéro des secours.</t>
  </si>
  <si>
    <t>Tu es à l’affût des bonnes actions. Notes-en une ici.</t>
  </si>
  <si>
    <t>Tu ranges ta chambre. Tu sais faire ton lit et tu penses à l’aérer.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</si>
</sst>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h:mm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0.0"/>
    <numFmt numFmtId="188" formatCode="[$-407]dddd\,\ d\.\ mmmm\ yyyy"/>
    <numFmt numFmtId="189" formatCode="dd/mm/yy;@"/>
    <numFmt numFmtId="190" formatCode="_([$€]* #,##0.00_);_([$€]* \(#,##0.00\);_([$€]* &quot;-&quot;??_);_(@_)"/>
    <numFmt numFmtId="191" formatCode="_([$€]* #,##0.0_);_([$€]* \(#,##0.0\);_([$€]* &quot;-&quot;??_);_(@_)"/>
    <numFmt numFmtId="192" formatCode="_([$€]* #,##0_);_([$€]* \(#,##0\);_([$€]* &quot;-&quot;??_);_(@_)"/>
    <numFmt numFmtId="193" formatCode="&quot;Vrai&quot;;&quot;Vrai&quot;;&quot;Faux&quot;"/>
    <numFmt numFmtId="194" formatCode="&quot;Actif&quot;;&quot;Actif&quot;;&quot;Inactif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Georgia"/>
      <family val="1"/>
    </font>
    <font>
      <sz val="11"/>
      <color indexed="8"/>
      <name val="Times New Roman"/>
      <family val="1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22"/>
      <name val="Arial"/>
      <family val="2"/>
    </font>
    <font>
      <b/>
      <sz val="12"/>
      <color indexed="13"/>
      <name val="Arial"/>
      <family val="2"/>
    </font>
    <font>
      <b/>
      <sz val="12"/>
      <color indexed="40"/>
      <name val="Arial"/>
      <family val="2"/>
    </font>
    <font>
      <b/>
      <sz val="16"/>
      <color indexed="10"/>
      <name val="Arial"/>
      <family val="2"/>
    </font>
    <font>
      <b/>
      <i/>
      <sz val="11"/>
      <color indexed="10"/>
      <name val="Georgia"/>
      <family val="1"/>
    </font>
    <font>
      <b/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3" tint="0.5999900102615356"/>
      <name val="Arial"/>
      <family val="2"/>
    </font>
    <font>
      <b/>
      <sz val="12"/>
      <color rgb="FFFFFF00"/>
      <name val="Arial"/>
      <family val="2"/>
    </font>
    <font>
      <b/>
      <sz val="12"/>
      <color rgb="FF00B0F0"/>
      <name val="Arial"/>
      <family val="2"/>
    </font>
    <font>
      <b/>
      <i/>
      <sz val="11"/>
      <color rgb="FFFF0000"/>
      <name val="Georgia"/>
      <family val="1"/>
    </font>
    <font>
      <b/>
      <u val="single"/>
      <sz val="10"/>
      <color rgb="FF0000FF"/>
      <name val="Arial"/>
      <family val="2"/>
    </font>
    <font>
      <sz val="8"/>
      <color rgb="FF00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190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textRotation="90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9" fontId="4" fillId="0" borderId="0" xfId="0" applyNumberFormat="1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34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4" fillId="33" borderId="10" xfId="53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Alignment="1">
      <alignment/>
    </xf>
    <xf numFmtId="9" fontId="0" fillId="33" borderId="10" xfId="53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9" fillId="0" borderId="0" xfId="0" applyFont="1" applyAlignment="1">
      <alignment vertical="center"/>
    </xf>
    <xf numFmtId="0" fontId="12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horizontal="center" textRotation="90" wrapText="1"/>
    </xf>
    <xf numFmtId="0" fontId="0" fillId="13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9" fontId="62" fillId="0" borderId="24" xfId="53" applyFont="1" applyBorder="1" applyAlignment="1">
      <alignment horizontal="center" vertical="center"/>
    </xf>
    <xf numFmtId="9" fontId="62" fillId="0" borderId="25" xfId="53" applyFont="1" applyBorder="1" applyAlignment="1">
      <alignment horizontal="center" vertical="center"/>
    </xf>
    <xf numFmtId="9" fontId="62" fillId="0" borderId="26" xfId="53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2" fontId="7" fillId="33" borderId="27" xfId="0" applyNumberFormat="1" applyFont="1" applyFill="1" applyBorder="1" applyAlignment="1">
      <alignment horizontal="center" vertical="center" wrapText="1"/>
    </xf>
    <xf numFmtId="2" fontId="7" fillId="33" borderId="28" xfId="0" applyNumberFormat="1" applyFont="1" applyFill="1" applyBorder="1" applyAlignment="1">
      <alignment horizontal="center" vertical="center" wrapText="1"/>
    </xf>
    <xf numFmtId="2" fontId="7" fillId="33" borderId="29" xfId="0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0" borderId="28" xfId="0" applyFont="1" applyBorder="1" applyAlignment="1">
      <alignment horizontal="center" wrapText="1"/>
    </xf>
    <xf numFmtId="0" fontId="63" fillId="0" borderId="29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H14"/>
  <sheetViews>
    <sheetView zoomScalePageLayoutView="0" workbookViewId="0" topLeftCell="A1">
      <selection activeCell="F17" sqref="F17"/>
    </sheetView>
  </sheetViews>
  <sheetFormatPr defaultColWidth="11.421875" defaultRowHeight="12.75"/>
  <sheetData>
    <row r="1" ht="12.75" thickBot="1"/>
    <row r="2" spans="2:8" ht="12.75" thickBot="1">
      <c r="B2" s="42"/>
      <c r="C2" s="43"/>
      <c r="D2" s="43"/>
      <c r="E2" s="43"/>
      <c r="F2" s="43"/>
      <c r="G2" s="43"/>
      <c r="H2" s="44"/>
    </row>
    <row r="3" spans="2:8" ht="13.5" thickBot="1">
      <c r="B3" s="45"/>
      <c r="C3" s="19"/>
      <c r="D3" s="56" t="s">
        <v>14</v>
      </c>
      <c r="E3" s="57"/>
      <c r="F3" s="58"/>
      <c r="G3" s="19"/>
      <c r="H3" s="46"/>
    </row>
    <row r="4" spans="2:8" ht="12">
      <c r="B4" s="45"/>
      <c r="C4" s="19"/>
      <c r="D4" s="19"/>
      <c r="E4" s="19"/>
      <c r="F4" s="19"/>
      <c r="G4" s="19"/>
      <c r="H4" s="46"/>
    </row>
    <row r="5" spans="2:8" ht="12">
      <c r="B5" s="45"/>
      <c r="C5" s="59" t="s">
        <v>15</v>
      </c>
      <c r="D5" s="47" t="s">
        <v>101</v>
      </c>
      <c r="E5" s="19"/>
      <c r="F5" s="19"/>
      <c r="G5" s="19"/>
      <c r="H5" s="46"/>
    </row>
    <row r="6" spans="2:8" ht="12">
      <c r="B6" s="45"/>
      <c r="C6" s="59"/>
      <c r="D6" s="47" t="s">
        <v>100</v>
      </c>
      <c r="E6" s="19"/>
      <c r="F6" s="19"/>
      <c r="G6" s="19"/>
      <c r="H6" s="46"/>
    </row>
    <row r="7" spans="2:8" ht="12">
      <c r="B7" s="45"/>
      <c r="G7" s="19"/>
      <c r="H7" s="46"/>
    </row>
    <row r="8" spans="2:8" ht="12">
      <c r="B8" s="45"/>
      <c r="G8" s="19"/>
      <c r="H8" s="46"/>
    </row>
    <row r="9" spans="2:8" ht="12">
      <c r="B9" s="45"/>
      <c r="C9" s="55" t="s">
        <v>16</v>
      </c>
      <c r="D9" s="47" t="s">
        <v>17</v>
      </c>
      <c r="E9" s="19"/>
      <c r="F9" s="19"/>
      <c r="G9" s="19"/>
      <c r="H9" s="46"/>
    </row>
    <row r="10" spans="2:8" ht="12">
      <c r="B10" s="45"/>
      <c r="C10" s="55"/>
      <c r="D10" s="47" t="s">
        <v>18</v>
      </c>
      <c r="E10" s="19"/>
      <c r="F10" s="19"/>
      <c r="G10" s="19"/>
      <c r="H10" s="46"/>
    </row>
    <row r="11" spans="2:8" ht="12">
      <c r="B11" s="45"/>
      <c r="C11" s="19"/>
      <c r="D11" s="19"/>
      <c r="E11" s="19"/>
      <c r="F11" s="19"/>
      <c r="G11" s="19"/>
      <c r="H11" s="46"/>
    </row>
    <row r="12" spans="2:8" ht="12">
      <c r="B12" s="45"/>
      <c r="C12" s="19"/>
      <c r="D12" s="19"/>
      <c r="E12" s="19"/>
      <c r="F12" s="19"/>
      <c r="G12" s="19"/>
      <c r="H12" s="46"/>
    </row>
    <row r="13" spans="2:8" ht="12">
      <c r="B13" s="45"/>
      <c r="C13" s="19"/>
      <c r="D13" s="19"/>
      <c r="E13" s="19"/>
      <c r="F13" s="19"/>
      <c r="G13" s="19"/>
      <c r="H13" s="46"/>
    </row>
    <row r="14" spans="2:8" ht="12.75" thickBot="1">
      <c r="B14" s="48"/>
      <c r="C14" s="49"/>
      <c r="D14" s="49"/>
      <c r="E14" s="49"/>
      <c r="F14" s="49"/>
      <c r="G14" s="49"/>
      <c r="H14" s="50"/>
    </row>
  </sheetData>
  <sheetProtection/>
  <mergeCells count="3">
    <mergeCell ref="C9:C10"/>
    <mergeCell ref="D3:F3"/>
    <mergeCell ref="C5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3:E12"/>
  <sheetViews>
    <sheetView zoomScalePageLayoutView="0" workbookViewId="0" topLeftCell="A1">
      <selection activeCell="D26" sqref="D26"/>
    </sheetView>
  </sheetViews>
  <sheetFormatPr defaultColWidth="11.421875" defaultRowHeight="12.75"/>
  <sheetData>
    <row r="2" ht="12.75" thickBot="1"/>
    <row r="3" spans="3:5" ht="13.5" thickBot="1">
      <c r="C3" s="56" t="s">
        <v>12</v>
      </c>
      <c r="D3" s="57"/>
      <c r="E3" s="58"/>
    </row>
    <row r="4" ht="12.75" thickBot="1"/>
    <row r="5" spans="3:5" ht="13.5" thickBot="1">
      <c r="C5" s="56" t="s">
        <v>13</v>
      </c>
      <c r="D5" s="57"/>
      <c r="E5" s="58"/>
    </row>
    <row r="6" ht="12.75" thickBot="1"/>
    <row r="7" ht="12">
      <c r="D7" s="60">
        <f>SUM(générale!J7:J44)/générale!B4</f>
        <v>0</v>
      </c>
    </row>
    <row r="8" ht="12">
      <c r="D8" s="61"/>
    </row>
    <row r="9" ht="12.75" thickBot="1">
      <c r="D9" s="62"/>
    </row>
    <row r="11" ht="12.75" thickBot="1"/>
    <row r="12" spans="3:5" ht="13.5" thickBot="1">
      <c r="C12" s="41" t="s">
        <v>4</v>
      </c>
      <c r="D12" s="63">
        <f ca="1">TODAY()</f>
        <v>44118</v>
      </c>
      <c r="E12" s="64"/>
    </row>
  </sheetData>
  <sheetProtection/>
  <mergeCells count="4">
    <mergeCell ref="C5:E5"/>
    <mergeCell ref="D7:D9"/>
    <mergeCell ref="C3:E3"/>
    <mergeCell ref="D12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8">
    <tabColor rgb="FFFF0000"/>
  </sheetPr>
  <dimension ref="A1:J45"/>
  <sheetViews>
    <sheetView zoomScale="85" zoomScaleNormal="85" zoomScalePageLayoutView="0" workbookViewId="0" topLeftCell="A1">
      <pane xSplit="4" ySplit="6" topLeftCell="E4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5" sqref="L15"/>
    </sheetView>
  </sheetViews>
  <sheetFormatPr defaultColWidth="11.421875" defaultRowHeight="12.75"/>
  <cols>
    <col min="1" max="1" width="4.57421875" style="0" customWidth="1"/>
    <col min="3" max="3" width="13.421875" style="0" bestFit="1" customWidth="1"/>
    <col min="4" max="4" width="17.57421875" style="0" bestFit="1" customWidth="1"/>
    <col min="5" max="10" width="6.7109375" style="11" customWidth="1"/>
  </cols>
  <sheetData>
    <row r="1" ht="12">
      <c r="A1" t="s">
        <v>5</v>
      </c>
    </row>
    <row r="2" spans="2:6" ht="15">
      <c r="B2" s="1" t="s">
        <v>3</v>
      </c>
      <c r="C2" s="1"/>
      <c r="D2" s="1"/>
      <c r="E2" s="18"/>
      <c r="F2" s="18"/>
    </row>
    <row r="3" spans="2:8" ht="12">
      <c r="B3" t="s">
        <v>4</v>
      </c>
      <c r="G3" s="68">
        <f ca="1">TODAY()</f>
        <v>44118</v>
      </c>
      <c r="H3" s="69"/>
    </row>
    <row r="4" ht="15.75" customHeight="1">
      <c r="B4" s="20">
        <f>COUNTA(A7:A44)</f>
        <v>21</v>
      </c>
    </row>
    <row r="5" spans="2:10" s="35" customFormat="1" ht="112.5" customHeight="1">
      <c r="B5" s="36" t="s">
        <v>6</v>
      </c>
      <c r="C5" s="36" t="s">
        <v>7</v>
      </c>
      <c r="D5" s="36" t="s">
        <v>8</v>
      </c>
      <c r="E5" s="37" t="s">
        <v>10</v>
      </c>
      <c r="F5" s="38" t="s">
        <v>29</v>
      </c>
      <c r="G5" s="39" t="s">
        <v>1</v>
      </c>
      <c r="H5" s="40" t="s">
        <v>2</v>
      </c>
      <c r="I5" s="37" t="s">
        <v>9</v>
      </c>
      <c r="J5" s="37" t="s">
        <v>0</v>
      </c>
    </row>
    <row r="6" spans="2:10" s="33" customFormat="1" ht="36.75" customHeight="1">
      <c r="B6" s="65" t="s">
        <v>11</v>
      </c>
      <c r="C6" s="66"/>
      <c r="D6" s="67"/>
      <c r="E6" s="34">
        <f>SUM(E7:E44)/$B$4</f>
        <v>0</v>
      </c>
      <c r="F6" s="34">
        <f>SUM(F7:F44)/$B$4</f>
        <v>0</v>
      </c>
      <c r="G6" s="34">
        <f>SUM(G7:G44)/$B$4</f>
        <v>0</v>
      </c>
      <c r="H6" s="34">
        <f>SUM(H7:H44)/$B$4</f>
        <v>0</v>
      </c>
      <c r="I6" s="34">
        <f>SUM(E6:H6)</f>
        <v>0</v>
      </c>
      <c r="J6" s="34">
        <f>+I6/28</f>
        <v>0</v>
      </c>
    </row>
    <row r="7" spans="1:10" ht="12">
      <c r="A7">
        <v>1</v>
      </c>
      <c r="B7" s="3"/>
      <c r="C7" s="3"/>
      <c r="D7" s="3"/>
      <c r="E7" s="7"/>
      <c r="F7" s="30">
        <f>+'Patte tendre'!O7</f>
        <v>0</v>
      </c>
      <c r="G7" s="31">
        <f>+'1 Etoile'!AK5</f>
        <v>0</v>
      </c>
      <c r="H7" s="31">
        <f>+'2 Etoile'!AL5</f>
        <v>0</v>
      </c>
      <c r="I7" s="21">
        <f aca="true" t="shared" si="0" ref="I7:I44">SUM(F7:H7)</f>
        <v>0</v>
      </c>
      <c r="J7" s="22">
        <f>+I7/28</f>
        <v>0</v>
      </c>
    </row>
    <row r="8" spans="1:10" ht="12">
      <c r="A8">
        <v>2</v>
      </c>
      <c r="B8" s="3"/>
      <c r="C8" s="3"/>
      <c r="D8" s="3"/>
      <c r="E8" s="7"/>
      <c r="F8" s="30">
        <f>+'Patte tendre'!O8</f>
        <v>0</v>
      </c>
      <c r="G8" s="31">
        <f>+'1 Etoile'!AK6</f>
        <v>0</v>
      </c>
      <c r="H8" s="31">
        <f>+'2 Etoile'!AL6</f>
        <v>0</v>
      </c>
      <c r="I8" s="21">
        <f t="shared" si="0"/>
        <v>0</v>
      </c>
      <c r="J8" s="22">
        <f aca="true" t="shared" si="1" ref="J8:J44">+I8/28</f>
        <v>0</v>
      </c>
    </row>
    <row r="9" spans="1:10" ht="12">
      <c r="A9">
        <v>3</v>
      </c>
      <c r="B9" s="3"/>
      <c r="C9" s="3"/>
      <c r="D9" s="3"/>
      <c r="E9" s="7"/>
      <c r="F9" s="30">
        <f>+'Patte tendre'!O9</f>
        <v>0</v>
      </c>
      <c r="G9" s="31">
        <f>+'1 Etoile'!AK7</f>
        <v>0</v>
      </c>
      <c r="H9" s="31">
        <f>+'2 Etoile'!AL7</f>
        <v>0</v>
      </c>
      <c r="I9" s="21">
        <f t="shared" si="0"/>
        <v>0</v>
      </c>
      <c r="J9" s="22">
        <f t="shared" si="1"/>
        <v>0</v>
      </c>
    </row>
    <row r="10" spans="1:10" ht="12">
      <c r="A10">
        <v>4</v>
      </c>
      <c r="B10" s="3"/>
      <c r="C10" s="3"/>
      <c r="D10" s="3"/>
      <c r="E10" s="7"/>
      <c r="F10" s="30">
        <f>+'Patte tendre'!O10</f>
        <v>0</v>
      </c>
      <c r="G10" s="31">
        <f>+'1 Etoile'!AK8</f>
        <v>0</v>
      </c>
      <c r="H10" s="31">
        <f>+'2 Etoile'!AL8</f>
        <v>0</v>
      </c>
      <c r="I10" s="21">
        <f t="shared" si="0"/>
        <v>0</v>
      </c>
      <c r="J10" s="22">
        <f t="shared" si="1"/>
        <v>0</v>
      </c>
    </row>
    <row r="11" spans="1:10" ht="12">
      <c r="A11">
        <v>5</v>
      </c>
      <c r="B11" s="3"/>
      <c r="C11" s="3"/>
      <c r="D11" s="3"/>
      <c r="E11" s="7"/>
      <c r="F11" s="30">
        <f>+'Patte tendre'!O11</f>
        <v>0</v>
      </c>
      <c r="G11" s="31">
        <f>+'1 Etoile'!AK9</f>
        <v>0</v>
      </c>
      <c r="H11" s="31">
        <f>+'2 Etoile'!AL9</f>
        <v>0</v>
      </c>
      <c r="I11" s="21">
        <f t="shared" si="0"/>
        <v>0</v>
      </c>
      <c r="J11" s="22">
        <f t="shared" si="1"/>
        <v>0</v>
      </c>
    </row>
    <row r="12" spans="1:10" ht="12">
      <c r="A12">
        <v>6</v>
      </c>
      <c r="B12" s="3"/>
      <c r="C12" s="3"/>
      <c r="D12" s="3"/>
      <c r="E12" s="7"/>
      <c r="F12" s="30">
        <f>+'Patte tendre'!O12</f>
        <v>0</v>
      </c>
      <c r="G12" s="31">
        <f>+'1 Etoile'!AK10</f>
        <v>0</v>
      </c>
      <c r="H12" s="31">
        <f>+'2 Etoile'!AL10</f>
        <v>0</v>
      </c>
      <c r="I12" s="21">
        <f t="shared" si="0"/>
        <v>0</v>
      </c>
      <c r="J12" s="22">
        <f t="shared" si="1"/>
        <v>0</v>
      </c>
    </row>
    <row r="13" spans="1:10" ht="12">
      <c r="A13">
        <v>7</v>
      </c>
      <c r="B13" s="3"/>
      <c r="C13" s="3"/>
      <c r="D13" s="3"/>
      <c r="E13" s="7"/>
      <c r="F13" s="30">
        <f>+'Patte tendre'!O13</f>
        <v>0</v>
      </c>
      <c r="G13" s="31">
        <f>+'1 Etoile'!AK11</f>
        <v>0</v>
      </c>
      <c r="H13" s="31">
        <f>+'2 Etoile'!AL11</f>
        <v>0</v>
      </c>
      <c r="I13" s="21">
        <f t="shared" si="0"/>
        <v>0</v>
      </c>
      <c r="J13" s="22">
        <f t="shared" si="1"/>
        <v>0</v>
      </c>
    </row>
    <row r="14" spans="1:10" ht="12">
      <c r="A14">
        <v>8</v>
      </c>
      <c r="B14" s="3"/>
      <c r="C14" s="3"/>
      <c r="D14" s="3"/>
      <c r="E14" s="7"/>
      <c r="F14" s="30">
        <f>+'Patte tendre'!O14</f>
        <v>0</v>
      </c>
      <c r="G14" s="31">
        <f>+'1 Etoile'!AK12</f>
        <v>0</v>
      </c>
      <c r="H14" s="31">
        <f>+'2 Etoile'!AL12</f>
        <v>0</v>
      </c>
      <c r="I14" s="21">
        <f t="shared" si="0"/>
        <v>0</v>
      </c>
      <c r="J14" s="22">
        <f t="shared" si="1"/>
        <v>0</v>
      </c>
    </row>
    <row r="15" spans="1:10" ht="12">
      <c r="A15">
        <v>9</v>
      </c>
      <c r="B15" s="3"/>
      <c r="C15" s="3"/>
      <c r="D15" s="3"/>
      <c r="E15" s="7"/>
      <c r="F15" s="30">
        <f>+'Patte tendre'!O15</f>
        <v>0</v>
      </c>
      <c r="G15" s="31">
        <f>+'1 Etoile'!AK13</f>
        <v>0</v>
      </c>
      <c r="H15" s="31">
        <f>+'2 Etoile'!AL13</f>
        <v>0</v>
      </c>
      <c r="I15" s="21">
        <f t="shared" si="0"/>
        <v>0</v>
      </c>
      <c r="J15" s="22">
        <f t="shared" si="1"/>
        <v>0</v>
      </c>
    </row>
    <row r="16" spans="1:10" ht="12">
      <c r="A16">
        <v>10</v>
      </c>
      <c r="B16" s="3"/>
      <c r="C16" s="3"/>
      <c r="D16" s="3"/>
      <c r="E16" s="7"/>
      <c r="F16" s="30">
        <f>+'Patte tendre'!O16</f>
        <v>0</v>
      </c>
      <c r="G16" s="31">
        <f>+'1 Etoile'!AK14</f>
        <v>0</v>
      </c>
      <c r="H16" s="31">
        <f>+'2 Etoile'!AL14</f>
        <v>0</v>
      </c>
      <c r="I16" s="21">
        <f t="shared" si="0"/>
        <v>0</v>
      </c>
      <c r="J16" s="22">
        <f t="shared" si="1"/>
        <v>0</v>
      </c>
    </row>
    <row r="17" spans="1:10" ht="12">
      <c r="A17">
        <v>11</v>
      </c>
      <c r="B17" s="3"/>
      <c r="C17" s="3"/>
      <c r="D17" s="3"/>
      <c r="E17" s="7"/>
      <c r="F17" s="30">
        <f>+'Patte tendre'!O17</f>
        <v>0</v>
      </c>
      <c r="G17" s="31">
        <f>+'1 Etoile'!AK15</f>
        <v>0</v>
      </c>
      <c r="H17" s="31">
        <f>+'2 Etoile'!AL15</f>
        <v>0</v>
      </c>
      <c r="I17" s="21">
        <f t="shared" si="0"/>
        <v>0</v>
      </c>
      <c r="J17" s="22">
        <f t="shared" si="1"/>
        <v>0</v>
      </c>
    </row>
    <row r="18" spans="1:10" ht="12">
      <c r="A18">
        <v>12</v>
      </c>
      <c r="B18" s="3"/>
      <c r="C18" s="3"/>
      <c r="D18" s="3"/>
      <c r="E18" s="7"/>
      <c r="F18" s="30">
        <f>+'Patte tendre'!O18</f>
        <v>0</v>
      </c>
      <c r="G18" s="31">
        <f>+'1 Etoile'!AK16</f>
        <v>0</v>
      </c>
      <c r="H18" s="31">
        <f>+'2 Etoile'!AL16</f>
        <v>0</v>
      </c>
      <c r="I18" s="21">
        <f t="shared" si="0"/>
        <v>0</v>
      </c>
      <c r="J18" s="22">
        <f t="shared" si="1"/>
        <v>0</v>
      </c>
    </row>
    <row r="19" spans="1:10" ht="12">
      <c r="A19">
        <v>13</v>
      </c>
      <c r="B19" s="3"/>
      <c r="C19" s="3"/>
      <c r="D19" s="3"/>
      <c r="E19" s="7"/>
      <c r="F19" s="30">
        <f>+'Patte tendre'!O19</f>
        <v>0</v>
      </c>
      <c r="G19" s="31">
        <f>+'1 Etoile'!AK17</f>
        <v>0</v>
      </c>
      <c r="H19" s="31">
        <f>+'2 Etoile'!AL17</f>
        <v>0</v>
      </c>
      <c r="I19" s="21">
        <f t="shared" si="0"/>
        <v>0</v>
      </c>
      <c r="J19" s="22">
        <f t="shared" si="1"/>
        <v>0</v>
      </c>
    </row>
    <row r="20" spans="1:10" ht="12">
      <c r="A20">
        <v>14</v>
      </c>
      <c r="B20" s="3"/>
      <c r="C20" s="3"/>
      <c r="D20" s="3"/>
      <c r="E20" s="7"/>
      <c r="F20" s="30">
        <f>+'Patte tendre'!O20</f>
        <v>0</v>
      </c>
      <c r="G20" s="31">
        <f>+'1 Etoile'!AK18</f>
        <v>0</v>
      </c>
      <c r="H20" s="31">
        <f>+'2 Etoile'!AL18</f>
        <v>0</v>
      </c>
      <c r="I20" s="21">
        <f t="shared" si="0"/>
        <v>0</v>
      </c>
      <c r="J20" s="22">
        <f t="shared" si="1"/>
        <v>0</v>
      </c>
    </row>
    <row r="21" spans="1:10" ht="12">
      <c r="A21">
        <v>15</v>
      </c>
      <c r="B21" s="3"/>
      <c r="C21" s="3"/>
      <c r="D21" s="3"/>
      <c r="E21" s="7"/>
      <c r="F21" s="30">
        <f>+'Patte tendre'!O21</f>
        <v>0</v>
      </c>
      <c r="G21" s="31">
        <f>+'1 Etoile'!AK19</f>
        <v>0</v>
      </c>
      <c r="H21" s="31">
        <f>+'2 Etoile'!AL19</f>
        <v>0</v>
      </c>
      <c r="I21" s="21">
        <f t="shared" si="0"/>
        <v>0</v>
      </c>
      <c r="J21" s="22">
        <f t="shared" si="1"/>
        <v>0</v>
      </c>
    </row>
    <row r="22" spans="1:10" ht="12">
      <c r="A22">
        <v>16</v>
      </c>
      <c r="B22" s="3"/>
      <c r="C22" s="3"/>
      <c r="D22" s="3"/>
      <c r="E22" s="7"/>
      <c r="F22" s="30">
        <f>+'Patte tendre'!O22</f>
        <v>0</v>
      </c>
      <c r="G22" s="31">
        <f>+'1 Etoile'!AK20</f>
        <v>0</v>
      </c>
      <c r="H22" s="31">
        <f>+'2 Etoile'!AL20</f>
        <v>0</v>
      </c>
      <c r="I22" s="21">
        <f t="shared" si="0"/>
        <v>0</v>
      </c>
      <c r="J22" s="22">
        <f t="shared" si="1"/>
        <v>0</v>
      </c>
    </row>
    <row r="23" spans="1:10" ht="12">
      <c r="A23">
        <v>17</v>
      </c>
      <c r="B23" s="3"/>
      <c r="C23" s="3"/>
      <c r="D23" s="3"/>
      <c r="E23" s="7"/>
      <c r="F23" s="30">
        <f>+'Patte tendre'!O23</f>
        <v>0</v>
      </c>
      <c r="G23" s="31">
        <f>+'1 Etoile'!AK21</f>
        <v>0</v>
      </c>
      <c r="H23" s="31">
        <f>+'2 Etoile'!AL21</f>
        <v>0</v>
      </c>
      <c r="I23" s="21">
        <f t="shared" si="0"/>
        <v>0</v>
      </c>
      <c r="J23" s="22">
        <f t="shared" si="1"/>
        <v>0</v>
      </c>
    </row>
    <row r="24" spans="1:10" ht="12">
      <c r="A24">
        <v>18</v>
      </c>
      <c r="B24" s="3"/>
      <c r="C24" s="3"/>
      <c r="D24" s="3"/>
      <c r="E24" s="7"/>
      <c r="F24" s="30">
        <f>+'Patte tendre'!O24</f>
        <v>0</v>
      </c>
      <c r="G24" s="31">
        <f>+'1 Etoile'!AK22</f>
        <v>0</v>
      </c>
      <c r="H24" s="31">
        <f>+'2 Etoile'!AL22</f>
        <v>0</v>
      </c>
      <c r="I24" s="21">
        <f t="shared" si="0"/>
        <v>0</v>
      </c>
      <c r="J24" s="22">
        <f t="shared" si="1"/>
        <v>0</v>
      </c>
    </row>
    <row r="25" spans="1:10" ht="12">
      <c r="A25">
        <v>19</v>
      </c>
      <c r="B25" s="3"/>
      <c r="C25" s="3"/>
      <c r="D25" s="3"/>
      <c r="E25" s="7"/>
      <c r="F25" s="30">
        <f>+'Patte tendre'!O25</f>
        <v>0</v>
      </c>
      <c r="G25" s="31">
        <f>+'1 Etoile'!AK23</f>
        <v>0</v>
      </c>
      <c r="H25" s="31">
        <f>+'2 Etoile'!AL23</f>
        <v>0</v>
      </c>
      <c r="I25" s="21">
        <f t="shared" si="0"/>
        <v>0</v>
      </c>
      <c r="J25" s="22">
        <f t="shared" si="1"/>
        <v>0</v>
      </c>
    </row>
    <row r="26" spans="1:10" ht="12">
      <c r="A26">
        <v>20</v>
      </c>
      <c r="B26" s="3"/>
      <c r="C26" s="3"/>
      <c r="D26" s="3"/>
      <c r="E26" s="7"/>
      <c r="F26" s="30">
        <f>+'Patte tendre'!O26</f>
        <v>0</v>
      </c>
      <c r="G26" s="31">
        <f>+'1 Etoile'!AK24</f>
        <v>0</v>
      </c>
      <c r="H26" s="31">
        <f>+'2 Etoile'!AL24</f>
        <v>0</v>
      </c>
      <c r="I26" s="21">
        <f t="shared" si="0"/>
        <v>0</v>
      </c>
      <c r="J26" s="22">
        <f t="shared" si="1"/>
        <v>0</v>
      </c>
    </row>
    <row r="27" spans="1:10" ht="12">
      <c r="A27">
        <v>21</v>
      </c>
      <c r="B27" s="3"/>
      <c r="C27" s="3"/>
      <c r="D27" s="3"/>
      <c r="E27" s="7"/>
      <c r="F27" s="30">
        <f>+'Patte tendre'!O27</f>
        <v>0</v>
      </c>
      <c r="G27" s="31">
        <f>+'1 Etoile'!AK25</f>
        <v>0</v>
      </c>
      <c r="H27" s="31">
        <f>+'2 Etoile'!AL25</f>
        <v>0</v>
      </c>
      <c r="I27" s="21">
        <f t="shared" si="0"/>
        <v>0</v>
      </c>
      <c r="J27" s="22">
        <f t="shared" si="1"/>
        <v>0</v>
      </c>
    </row>
    <row r="28" spans="2:10" ht="12">
      <c r="B28" s="3"/>
      <c r="C28" s="3"/>
      <c r="D28" s="3"/>
      <c r="E28" s="7"/>
      <c r="F28" s="30">
        <f>+'Patte tendre'!O28</f>
        <v>0</v>
      </c>
      <c r="G28" s="31">
        <f>+'1 Etoile'!AK26</f>
        <v>0</v>
      </c>
      <c r="H28" s="31">
        <f>+'2 Etoile'!AL26</f>
        <v>0</v>
      </c>
      <c r="I28" s="21">
        <f t="shared" si="0"/>
        <v>0</v>
      </c>
      <c r="J28" s="22">
        <f t="shared" si="1"/>
        <v>0</v>
      </c>
    </row>
    <row r="29" spans="2:10" ht="12">
      <c r="B29" s="3"/>
      <c r="C29" s="3"/>
      <c r="D29" s="3"/>
      <c r="E29" s="7"/>
      <c r="F29" s="30">
        <f>+'Patte tendre'!O29</f>
        <v>0</v>
      </c>
      <c r="G29" s="31">
        <f>+'1 Etoile'!AK27</f>
        <v>0</v>
      </c>
      <c r="H29" s="31">
        <f>+'2 Etoile'!AL27</f>
        <v>0</v>
      </c>
      <c r="I29" s="21">
        <f t="shared" si="0"/>
        <v>0</v>
      </c>
      <c r="J29" s="22">
        <f t="shared" si="1"/>
        <v>0</v>
      </c>
    </row>
    <row r="30" spans="2:10" ht="12">
      <c r="B30" s="3"/>
      <c r="C30" s="3"/>
      <c r="D30" s="3"/>
      <c r="E30" s="7"/>
      <c r="F30" s="30">
        <f>+'Patte tendre'!O30</f>
        <v>0</v>
      </c>
      <c r="G30" s="31">
        <f>+'1 Etoile'!AK28</f>
        <v>0</v>
      </c>
      <c r="H30" s="31">
        <f>+'2 Etoile'!AL28</f>
        <v>0</v>
      </c>
      <c r="I30" s="21">
        <f t="shared" si="0"/>
        <v>0</v>
      </c>
      <c r="J30" s="22">
        <f t="shared" si="1"/>
        <v>0</v>
      </c>
    </row>
    <row r="31" spans="2:10" ht="12">
      <c r="B31" s="3"/>
      <c r="C31" s="3"/>
      <c r="D31" s="3"/>
      <c r="E31" s="7"/>
      <c r="F31" s="30">
        <f>+'Patte tendre'!O31</f>
        <v>0</v>
      </c>
      <c r="G31" s="31">
        <f>+'1 Etoile'!AK29</f>
        <v>0</v>
      </c>
      <c r="H31" s="31">
        <f>+'2 Etoile'!AL29</f>
        <v>0</v>
      </c>
      <c r="I31" s="21">
        <f t="shared" si="0"/>
        <v>0</v>
      </c>
      <c r="J31" s="22">
        <f t="shared" si="1"/>
        <v>0</v>
      </c>
    </row>
    <row r="32" spans="2:10" ht="12">
      <c r="B32" s="3"/>
      <c r="C32" s="3"/>
      <c r="D32" s="3"/>
      <c r="E32" s="7"/>
      <c r="F32" s="30">
        <f>+'Patte tendre'!O32</f>
        <v>0</v>
      </c>
      <c r="G32" s="31">
        <f>+'1 Etoile'!AK30</f>
        <v>0</v>
      </c>
      <c r="H32" s="31">
        <f>+'2 Etoile'!AL30</f>
        <v>0</v>
      </c>
      <c r="I32" s="21">
        <f t="shared" si="0"/>
        <v>0</v>
      </c>
      <c r="J32" s="22">
        <f t="shared" si="1"/>
        <v>0</v>
      </c>
    </row>
    <row r="33" spans="2:10" ht="12">
      <c r="B33" s="3"/>
      <c r="C33" s="3"/>
      <c r="D33" s="3"/>
      <c r="E33" s="7"/>
      <c r="F33" s="30">
        <f>+'Patte tendre'!O33</f>
        <v>0</v>
      </c>
      <c r="G33" s="31">
        <f>+'1 Etoile'!AK31</f>
        <v>0</v>
      </c>
      <c r="H33" s="31">
        <f>+'2 Etoile'!AL31</f>
        <v>0</v>
      </c>
      <c r="I33" s="21">
        <f t="shared" si="0"/>
        <v>0</v>
      </c>
      <c r="J33" s="22">
        <f t="shared" si="1"/>
        <v>0</v>
      </c>
    </row>
    <row r="34" spans="2:10" ht="12">
      <c r="B34" s="3"/>
      <c r="C34" s="3"/>
      <c r="D34" s="3"/>
      <c r="E34" s="7"/>
      <c r="F34" s="30">
        <f>+'Patte tendre'!O34</f>
        <v>0</v>
      </c>
      <c r="G34" s="31">
        <f>+'1 Etoile'!AK32</f>
        <v>0</v>
      </c>
      <c r="H34" s="31">
        <f>+'2 Etoile'!AL32</f>
        <v>0</v>
      </c>
      <c r="I34" s="21">
        <f t="shared" si="0"/>
        <v>0</v>
      </c>
      <c r="J34" s="22">
        <f t="shared" si="1"/>
        <v>0</v>
      </c>
    </row>
    <row r="35" spans="2:10" ht="12">
      <c r="B35" s="3"/>
      <c r="C35" s="3"/>
      <c r="D35" s="3"/>
      <c r="E35" s="7"/>
      <c r="F35" s="30">
        <f>+'Patte tendre'!O35</f>
        <v>0</v>
      </c>
      <c r="G35" s="31">
        <f>+'1 Etoile'!AK33</f>
        <v>0</v>
      </c>
      <c r="H35" s="31">
        <f>+'2 Etoile'!AL33</f>
        <v>0</v>
      </c>
      <c r="I35" s="21">
        <f t="shared" si="0"/>
        <v>0</v>
      </c>
      <c r="J35" s="22">
        <f t="shared" si="1"/>
        <v>0</v>
      </c>
    </row>
    <row r="36" spans="2:10" ht="12">
      <c r="B36" s="3"/>
      <c r="C36" s="3"/>
      <c r="D36" s="3"/>
      <c r="E36" s="7"/>
      <c r="F36" s="30">
        <f>+'Patte tendre'!O36</f>
        <v>0</v>
      </c>
      <c r="G36" s="31">
        <f>+'1 Etoile'!AK34</f>
        <v>0</v>
      </c>
      <c r="H36" s="31">
        <f>+'2 Etoile'!AL34</f>
        <v>0</v>
      </c>
      <c r="I36" s="21">
        <f t="shared" si="0"/>
        <v>0</v>
      </c>
      <c r="J36" s="22">
        <f t="shared" si="1"/>
        <v>0</v>
      </c>
    </row>
    <row r="37" spans="2:10" ht="12">
      <c r="B37" s="3"/>
      <c r="C37" s="3"/>
      <c r="D37" s="3"/>
      <c r="E37" s="7"/>
      <c r="F37" s="30">
        <f>+'Patte tendre'!O37</f>
        <v>0</v>
      </c>
      <c r="G37" s="31">
        <f>+'1 Etoile'!AK35</f>
        <v>0</v>
      </c>
      <c r="H37" s="31">
        <f>+'2 Etoile'!AL35</f>
        <v>0</v>
      </c>
      <c r="I37" s="21">
        <f t="shared" si="0"/>
        <v>0</v>
      </c>
      <c r="J37" s="22">
        <f t="shared" si="1"/>
        <v>0</v>
      </c>
    </row>
    <row r="38" spans="2:10" ht="12">
      <c r="B38" s="3"/>
      <c r="C38" s="3"/>
      <c r="D38" s="3"/>
      <c r="E38" s="7"/>
      <c r="F38" s="30">
        <f>+'Patte tendre'!O38</f>
        <v>0</v>
      </c>
      <c r="G38" s="31">
        <f>+'1 Etoile'!AK36</f>
        <v>0</v>
      </c>
      <c r="H38" s="31">
        <f>+'2 Etoile'!AL36</f>
        <v>0</v>
      </c>
      <c r="I38" s="21">
        <f t="shared" si="0"/>
        <v>0</v>
      </c>
      <c r="J38" s="22">
        <f t="shared" si="1"/>
        <v>0</v>
      </c>
    </row>
    <row r="39" spans="2:10" ht="12">
      <c r="B39" s="3"/>
      <c r="C39" s="3"/>
      <c r="D39" s="3"/>
      <c r="E39" s="7"/>
      <c r="F39" s="30">
        <f>+'Patte tendre'!O39</f>
        <v>0</v>
      </c>
      <c r="G39" s="31">
        <f>+'1 Etoile'!AK37</f>
        <v>0</v>
      </c>
      <c r="H39" s="31">
        <f>+'2 Etoile'!AL37</f>
        <v>0</v>
      </c>
      <c r="I39" s="21">
        <f t="shared" si="0"/>
        <v>0</v>
      </c>
      <c r="J39" s="22">
        <f t="shared" si="1"/>
        <v>0</v>
      </c>
    </row>
    <row r="40" spans="2:10" ht="12">
      <c r="B40" s="3"/>
      <c r="C40" s="3"/>
      <c r="D40" s="3"/>
      <c r="E40" s="7"/>
      <c r="F40" s="30">
        <f>+'Patte tendre'!O40</f>
        <v>0</v>
      </c>
      <c r="G40" s="31">
        <f>+'1 Etoile'!AK38</f>
        <v>0</v>
      </c>
      <c r="H40" s="31">
        <f>+'2 Etoile'!AL38</f>
        <v>0</v>
      </c>
      <c r="I40" s="21">
        <f t="shared" si="0"/>
        <v>0</v>
      </c>
      <c r="J40" s="22">
        <f t="shared" si="1"/>
        <v>0</v>
      </c>
    </row>
    <row r="41" spans="2:10" ht="12">
      <c r="B41" s="3"/>
      <c r="C41" s="3"/>
      <c r="D41" s="3"/>
      <c r="E41" s="7"/>
      <c r="F41" s="30">
        <f>+'Patte tendre'!O41</f>
        <v>0</v>
      </c>
      <c r="G41" s="31">
        <f>+'1 Etoile'!AK39</f>
        <v>0</v>
      </c>
      <c r="H41" s="31">
        <f>+'2 Etoile'!AL39</f>
        <v>0</v>
      </c>
      <c r="I41" s="21">
        <f t="shared" si="0"/>
        <v>0</v>
      </c>
      <c r="J41" s="22">
        <f t="shared" si="1"/>
        <v>0</v>
      </c>
    </row>
    <row r="42" spans="2:10" ht="12">
      <c r="B42" s="3"/>
      <c r="C42" s="3"/>
      <c r="D42" s="3"/>
      <c r="E42" s="7"/>
      <c r="F42" s="30">
        <f>+'Patte tendre'!O42</f>
        <v>0</v>
      </c>
      <c r="G42" s="31">
        <f>+'1 Etoile'!AK40</f>
        <v>0</v>
      </c>
      <c r="H42" s="31">
        <f>+'2 Etoile'!AL40</f>
        <v>0</v>
      </c>
      <c r="I42" s="21">
        <f t="shared" si="0"/>
        <v>0</v>
      </c>
      <c r="J42" s="22">
        <f t="shared" si="1"/>
        <v>0</v>
      </c>
    </row>
    <row r="43" spans="2:10" ht="12">
      <c r="B43" s="3"/>
      <c r="C43" s="3"/>
      <c r="D43" s="3"/>
      <c r="E43" s="7"/>
      <c r="F43" s="30">
        <f>+'Patte tendre'!O43</f>
        <v>0</v>
      </c>
      <c r="G43" s="31">
        <f>+'1 Etoile'!AK41</f>
        <v>0</v>
      </c>
      <c r="H43" s="31">
        <f>+'2 Etoile'!AL41</f>
        <v>0</v>
      </c>
      <c r="I43" s="21">
        <f t="shared" si="0"/>
        <v>0</v>
      </c>
      <c r="J43" s="22">
        <f t="shared" si="1"/>
        <v>0</v>
      </c>
    </row>
    <row r="44" spans="2:10" ht="12">
      <c r="B44" s="3"/>
      <c r="C44" s="3"/>
      <c r="D44" s="3"/>
      <c r="E44" s="7"/>
      <c r="F44" s="30">
        <f>+'Patte tendre'!O44</f>
        <v>0</v>
      </c>
      <c r="G44" s="31">
        <f>+'1 Etoile'!AK42</f>
        <v>0</v>
      </c>
      <c r="H44" s="31">
        <f>+'2 Etoile'!AL42</f>
        <v>0</v>
      </c>
      <c r="I44" s="21">
        <f t="shared" si="0"/>
        <v>0</v>
      </c>
      <c r="J44" s="22">
        <f t="shared" si="1"/>
        <v>0</v>
      </c>
    </row>
    <row r="45" spans="2:6" ht="12">
      <c r="B45" s="10"/>
      <c r="C45" s="12"/>
      <c r="D45" s="12"/>
      <c r="E45" s="32"/>
      <c r="F45" s="32"/>
    </row>
  </sheetData>
  <sheetProtection/>
  <autoFilter ref="B5:J5"/>
  <mergeCells count="2">
    <mergeCell ref="B6:D6"/>
    <mergeCell ref="G3:H3"/>
  </mergeCells>
  <printOptions/>
  <pageMargins left="0.787401575" right="0.787401575" top="0.984251969" bottom="0.984251969" header="0.4921259845" footer="0.4921259845"/>
  <pageSetup horizontalDpi="300" verticalDpi="300" orientation="landscape" paperSize="9" scale="70" r:id="rId1"/>
  <headerFooter alignWithMargins="0">
    <oddFooter>&amp;L&amp;F&amp;C&amp;P /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44"/>
  <sheetViews>
    <sheetView tabSelected="1" zoomScale="115" zoomScaleNormal="115" zoomScalePageLayoutView="0" workbookViewId="0" topLeftCell="A2">
      <pane xSplit="4" ySplit="5" topLeftCell="E16" activePane="bottomRight" state="frozen"/>
      <selection pane="topLeft" activeCell="A2" sqref="A2"/>
      <selection pane="topRight" activeCell="E2" sqref="E2"/>
      <selection pane="bottomLeft" activeCell="A6" sqref="A6"/>
      <selection pane="bottomRight" activeCell="E17" sqref="E17"/>
    </sheetView>
  </sheetViews>
  <sheetFormatPr defaultColWidth="11.421875" defaultRowHeight="12.75"/>
  <cols>
    <col min="4" max="4" width="17.57421875" style="0" bestFit="1" customWidth="1"/>
    <col min="5" max="5" width="10.421875" style="2" customWidth="1"/>
    <col min="6" max="6" width="4.7109375" style="2" customWidth="1"/>
    <col min="7" max="7" width="10.7109375" style="2" customWidth="1"/>
    <col min="8" max="8" width="7.140625" style="2" customWidth="1"/>
    <col min="9" max="9" width="6.00390625" style="2" customWidth="1"/>
    <col min="10" max="10" width="5.7109375" style="2" customWidth="1"/>
    <col min="11" max="12" width="6.140625" style="2" customWidth="1"/>
    <col min="13" max="13" width="8.00390625" style="2" customWidth="1"/>
    <col min="14" max="14" width="4.421875" style="2" customWidth="1"/>
    <col min="15" max="15" width="5.8515625" style="2" customWidth="1"/>
  </cols>
  <sheetData>
    <row r="1" ht="15">
      <c r="E1" s="18"/>
    </row>
    <row r="2" spans="1:10" ht="12.75">
      <c r="A2" s="53" t="s">
        <v>29</v>
      </c>
      <c r="E2" s="52"/>
      <c r="F2" s="52"/>
      <c r="G2" s="52"/>
      <c r="H2" s="52"/>
      <c r="I2" s="52"/>
      <c r="J2" s="52"/>
    </row>
    <row r="4" ht="12.75">
      <c r="D4" s="20">
        <f>COUNTA(E6:M6)</f>
        <v>9</v>
      </c>
    </row>
    <row r="5" spans="5:13" ht="14.25">
      <c r="E5" s="72"/>
      <c r="F5" s="72"/>
      <c r="G5" s="72"/>
      <c r="H5" s="72"/>
      <c r="I5" s="72"/>
      <c r="J5" s="72"/>
      <c r="K5" s="72"/>
      <c r="L5" s="72"/>
      <c r="M5" s="72"/>
    </row>
    <row r="6" spans="1:15" ht="147.75" customHeight="1">
      <c r="A6" s="13"/>
      <c r="B6" s="25" t="s">
        <v>6</v>
      </c>
      <c r="C6" s="25" t="s">
        <v>7</v>
      </c>
      <c r="D6" s="25" t="s">
        <v>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24" t="s">
        <v>9</v>
      </c>
      <c r="O6" s="24" t="s">
        <v>0</v>
      </c>
    </row>
    <row r="7" spans="1:15" ht="12">
      <c r="A7" s="26">
        <f>IF(ISBLANK(générale!A7),"",générale!A7)</f>
        <v>1</v>
      </c>
      <c r="B7" s="26">
        <f>IF(ISBLANK(générale!B7),"",générale!B7)</f>
      </c>
      <c r="C7" s="26">
        <f>IF(ISBLANK(générale!C7),"",générale!C7)</f>
      </c>
      <c r="D7" s="26">
        <f>IF(ISBLANK(générale!D7),"",générale!D7)</f>
      </c>
      <c r="E7" s="14"/>
      <c r="F7" s="14"/>
      <c r="G7" s="14"/>
      <c r="H7" s="14"/>
      <c r="I7" s="14"/>
      <c r="J7" s="14"/>
      <c r="K7" s="14"/>
      <c r="L7" s="14"/>
      <c r="M7" s="14"/>
      <c r="N7" s="21">
        <f>SUM(E7:M7)</f>
        <v>0</v>
      </c>
      <c r="O7" s="22">
        <f>N7/$D$4</f>
        <v>0</v>
      </c>
    </row>
    <row r="8" spans="1:15" ht="12">
      <c r="A8" s="26">
        <f>IF(ISBLANK(générale!A8),"",générale!A8)</f>
        <v>2</v>
      </c>
      <c r="B8" s="26">
        <f>IF(ISBLANK(générale!B8),"",générale!B8)</f>
      </c>
      <c r="C8" s="26">
        <f>IF(ISBLANK(générale!C8),"",générale!C8)</f>
      </c>
      <c r="D8" s="26">
        <f>IF(ISBLANK(générale!D8),"",générale!D8)</f>
      </c>
      <c r="E8" s="14"/>
      <c r="F8" s="14"/>
      <c r="G8" s="14"/>
      <c r="H8" s="14"/>
      <c r="I8" s="14"/>
      <c r="J8" s="14"/>
      <c r="K8" s="14"/>
      <c r="L8" s="14"/>
      <c r="M8" s="14"/>
      <c r="N8" s="21">
        <f>SUM(E8:M8)</f>
        <v>0</v>
      </c>
      <c r="O8" s="22">
        <f aca="true" t="shared" si="0" ref="O8:O44">N8/$D$4</f>
        <v>0</v>
      </c>
    </row>
    <row r="9" spans="1:15" ht="12">
      <c r="A9" s="26">
        <f>IF(ISBLANK(générale!A9),"",générale!A9)</f>
        <v>3</v>
      </c>
      <c r="B9" s="26">
        <f>IF(ISBLANK(générale!B9),"",générale!B9)</f>
      </c>
      <c r="C9" s="26">
        <f>IF(ISBLANK(générale!C9),"",générale!C9)</f>
      </c>
      <c r="D9" s="26">
        <f>IF(ISBLANK(générale!D9),"",générale!D9)</f>
      </c>
      <c r="E9" s="14"/>
      <c r="F9" s="14"/>
      <c r="G9" s="14"/>
      <c r="H9" s="14"/>
      <c r="I9" s="14"/>
      <c r="J9" s="14"/>
      <c r="K9" s="14"/>
      <c r="L9" s="14"/>
      <c r="M9" s="14"/>
      <c r="N9" s="21">
        <f>SUM(E9:M9)</f>
        <v>0</v>
      </c>
      <c r="O9" s="22">
        <f t="shared" si="0"/>
        <v>0</v>
      </c>
    </row>
    <row r="10" spans="1:15" ht="12">
      <c r="A10" s="26">
        <f>IF(ISBLANK(générale!A10),"",générale!A10)</f>
        <v>4</v>
      </c>
      <c r="B10" s="26">
        <f>IF(ISBLANK(générale!B10),"",générale!B10)</f>
      </c>
      <c r="C10" s="26">
        <f>IF(ISBLANK(générale!C10),"",générale!C10)</f>
      </c>
      <c r="D10" s="26">
        <f>IF(ISBLANK(générale!D10),"",générale!D10)</f>
      </c>
      <c r="E10" s="14"/>
      <c r="F10" s="14"/>
      <c r="G10" s="14"/>
      <c r="H10" s="14"/>
      <c r="I10" s="14"/>
      <c r="J10" s="14"/>
      <c r="K10" s="14"/>
      <c r="L10" s="14"/>
      <c r="M10" s="14"/>
      <c r="N10" s="21">
        <f>SUM(E10:M10)</f>
        <v>0</v>
      </c>
      <c r="O10" s="22">
        <f t="shared" si="0"/>
        <v>0</v>
      </c>
    </row>
    <row r="11" spans="1:15" ht="12">
      <c r="A11" s="26">
        <f>IF(ISBLANK(générale!A11),"",générale!A11)</f>
        <v>5</v>
      </c>
      <c r="B11" s="26">
        <f>IF(ISBLANK(générale!B11),"",générale!B11)</f>
      </c>
      <c r="C11" s="26">
        <f>IF(ISBLANK(générale!C11),"",générale!C11)</f>
      </c>
      <c r="D11" s="26">
        <f>IF(ISBLANK(générale!D11),"",générale!D11)</f>
      </c>
      <c r="E11" s="14"/>
      <c r="F11" s="14"/>
      <c r="G11" s="14"/>
      <c r="H11" s="14"/>
      <c r="I11" s="14"/>
      <c r="J11" s="14"/>
      <c r="K11" s="14"/>
      <c r="L11" s="14"/>
      <c r="M11" s="14"/>
      <c r="N11" s="21">
        <f>SUM(E11:M11)</f>
        <v>0</v>
      </c>
      <c r="O11" s="22">
        <f t="shared" si="0"/>
        <v>0</v>
      </c>
    </row>
    <row r="12" spans="1:15" ht="12">
      <c r="A12" s="26">
        <f>IF(ISBLANK(générale!A12),"",générale!A12)</f>
        <v>6</v>
      </c>
      <c r="B12" s="26">
        <f>IF(ISBLANK(générale!B12),"",générale!B12)</f>
      </c>
      <c r="C12" s="26">
        <f>IF(ISBLANK(générale!C12),"",générale!C12)</f>
      </c>
      <c r="D12" s="26">
        <f>IF(ISBLANK(générale!D12),"",générale!D12)</f>
      </c>
      <c r="E12" s="14"/>
      <c r="F12" s="14"/>
      <c r="G12" s="14"/>
      <c r="H12" s="14"/>
      <c r="I12" s="14"/>
      <c r="J12" s="14"/>
      <c r="K12" s="14"/>
      <c r="L12" s="14"/>
      <c r="M12" s="14"/>
      <c r="N12" s="21">
        <f>SUM(E12:M12)</f>
        <v>0</v>
      </c>
      <c r="O12" s="22">
        <f t="shared" si="0"/>
        <v>0</v>
      </c>
    </row>
    <row r="13" spans="1:15" ht="12">
      <c r="A13" s="26">
        <f>IF(ISBLANK(générale!A13),"",générale!A13)</f>
        <v>7</v>
      </c>
      <c r="B13" s="26">
        <f>IF(ISBLANK(générale!B13),"",générale!B13)</f>
      </c>
      <c r="C13" s="26">
        <f>IF(ISBLANK(générale!C13),"",générale!C13)</f>
      </c>
      <c r="D13" s="26">
        <f>IF(ISBLANK(générale!D13),"",générale!D13)</f>
      </c>
      <c r="E13" s="14"/>
      <c r="F13" s="14"/>
      <c r="G13" s="14"/>
      <c r="H13" s="14"/>
      <c r="I13" s="14"/>
      <c r="J13" s="14"/>
      <c r="K13" s="14"/>
      <c r="L13" s="14"/>
      <c r="M13" s="14"/>
      <c r="N13" s="21">
        <f>SUM(E13:M13)</f>
        <v>0</v>
      </c>
      <c r="O13" s="22">
        <f t="shared" si="0"/>
        <v>0</v>
      </c>
    </row>
    <row r="14" spans="1:15" ht="12">
      <c r="A14" s="26">
        <f>IF(ISBLANK(générale!A14),"",générale!A14)</f>
        <v>8</v>
      </c>
      <c r="B14" s="26">
        <f>IF(ISBLANK(générale!B14),"",générale!B14)</f>
      </c>
      <c r="C14" s="26">
        <f>IF(ISBLANK(générale!C14),"",générale!C14)</f>
      </c>
      <c r="D14" s="26">
        <f>IF(ISBLANK(générale!D14),"",générale!D14)</f>
      </c>
      <c r="E14" s="14"/>
      <c r="F14" s="14"/>
      <c r="G14" s="14"/>
      <c r="H14" s="14"/>
      <c r="I14" s="14"/>
      <c r="J14" s="14"/>
      <c r="K14" s="14"/>
      <c r="L14" s="14"/>
      <c r="M14" s="14"/>
      <c r="N14" s="21">
        <f>SUM(E14:M14)</f>
        <v>0</v>
      </c>
      <c r="O14" s="22">
        <f t="shared" si="0"/>
        <v>0</v>
      </c>
    </row>
    <row r="15" spans="1:15" ht="12">
      <c r="A15" s="26">
        <f>IF(ISBLANK(générale!A15),"",générale!A15)</f>
        <v>9</v>
      </c>
      <c r="B15" s="26">
        <f>IF(ISBLANK(générale!B15),"",générale!B15)</f>
      </c>
      <c r="C15" s="26">
        <f>IF(ISBLANK(générale!C15),"",générale!C15)</f>
      </c>
      <c r="D15" s="26">
        <f>IF(ISBLANK(générale!D15),"",générale!D15)</f>
      </c>
      <c r="E15" s="14"/>
      <c r="F15" s="14"/>
      <c r="G15" s="14"/>
      <c r="H15" s="14"/>
      <c r="I15" s="14"/>
      <c r="J15" s="14"/>
      <c r="K15" s="14"/>
      <c r="L15" s="14"/>
      <c r="M15" s="14"/>
      <c r="N15" s="21">
        <f>SUM(E15:M15)</f>
        <v>0</v>
      </c>
      <c r="O15" s="22">
        <f t="shared" si="0"/>
        <v>0</v>
      </c>
    </row>
    <row r="16" spans="1:15" ht="12">
      <c r="A16" s="26">
        <f>IF(ISBLANK(générale!A16),"",générale!A16)</f>
        <v>10</v>
      </c>
      <c r="B16" s="26">
        <f>IF(ISBLANK(générale!B16),"",générale!B16)</f>
      </c>
      <c r="C16" s="26">
        <f>IF(ISBLANK(générale!C16),"",générale!C16)</f>
      </c>
      <c r="D16" s="26">
        <f>IF(ISBLANK(générale!D16),"",générale!D16)</f>
      </c>
      <c r="E16" s="14"/>
      <c r="F16" s="14"/>
      <c r="G16" s="14"/>
      <c r="H16" s="14"/>
      <c r="I16" s="14"/>
      <c r="J16" s="14"/>
      <c r="K16" s="14"/>
      <c r="L16" s="14"/>
      <c r="M16" s="14"/>
      <c r="N16" s="21">
        <f>SUM(E16:M16)</f>
        <v>0</v>
      </c>
      <c r="O16" s="22">
        <f t="shared" si="0"/>
        <v>0</v>
      </c>
    </row>
    <row r="17" spans="1:15" ht="12">
      <c r="A17" s="26">
        <f>IF(ISBLANK(générale!A17),"",générale!A17)</f>
        <v>11</v>
      </c>
      <c r="B17" s="26">
        <f>IF(ISBLANK(générale!B17),"",générale!B17)</f>
      </c>
      <c r="C17" s="26">
        <f>IF(ISBLANK(générale!C17),"",générale!C17)</f>
      </c>
      <c r="D17" s="26">
        <f>IF(ISBLANK(générale!D17),"",générale!D17)</f>
      </c>
      <c r="E17" s="14"/>
      <c r="F17" s="14"/>
      <c r="G17" s="14"/>
      <c r="H17" s="14"/>
      <c r="I17" s="14"/>
      <c r="J17" s="14"/>
      <c r="K17" s="14"/>
      <c r="L17" s="14"/>
      <c r="M17" s="14"/>
      <c r="N17" s="21">
        <f>SUM(E17:M17)</f>
        <v>0</v>
      </c>
      <c r="O17" s="22">
        <f t="shared" si="0"/>
        <v>0</v>
      </c>
    </row>
    <row r="18" spans="1:15" ht="12">
      <c r="A18" s="26">
        <f>IF(ISBLANK(générale!A18),"",générale!A18)</f>
        <v>12</v>
      </c>
      <c r="B18" s="26">
        <f>IF(ISBLANK(générale!B18),"",générale!B18)</f>
      </c>
      <c r="C18" s="26">
        <f>IF(ISBLANK(générale!C18),"",générale!C18)</f>
      </c>
      <c r="D18" s="26">
        <f>IF(ISBLANK(générale!D18),"",générale!D18)</f>
      </c>
      <c r="E18" s="14"/>
      <c r="F18" s="14"/>
      <c r="G18" s="14"/>
      <c r="H18" s="14"/>
      <c r="I18" s="14"/>
      <c r="J18" s="14"/>
      <c r="K18" s="14"/>
      <c r="L18" s="14"/>
      <c r="M18" s="14"/>
      <c r="N18" s="21">
        <f>SUM(E18:M18)</f>
        <v>0</v>
      </c>
      <c r="O18" s="22">
        <f t="shared" si="0"/>
        <v>0</v>
      </c>
    </row>
    <row r="19" spans="1:15" ht="12">
      <c r="A19" s="26">
        <f>IF(ISBLANK(générale!A19),"",générale!A19)</f>
        <v>13</v>
      </c>
      <c r="B19" s="26">
        <f>IF(ISBLANK(générale!B19),"",générale!B19)</f>
      </c>
      <c r="C19" s="26">
        <f>IF(ISBLANK(générale!C19),"",générale!C19)</f>
      </c>
      <c r="D19" s="26">
        <f>IF(ISBLANK(générale!D19),"",générale!D19)</f>
      </c>
      <c r="E19" s="14"/>
      <c r="F19" s="14"/>
      <c r="G19" s="14"/>
      <c r="H19" s="14"/>
      <c r="I19" s="14"/>
      <c r="J19" s="14"/>
      <c r="K19" s="14"/>
      <c r="L19" s="14"/>
      <c r="M19" s="14"/>
      <c r="N19" s="21">
        <f>SUM(E19:M19)</f>
        <v>0</v>
      </c>
      <c r="O19" s="22">
        <f t="shared" si="0"/>
        <v>0</v>
      </c>
    </row>
    <row r="20" spans="1:15" ht="12">
      <c r="A20" s="26">
        <f>IF(ISBLANK(générale!A20),"",générale!A20)</f>
        <v>14</v>
      </c>
      <c r="B20" s="26">
        <f>IF(ISBLANK(générale!B20),"",générale!B20)</f>
      </c>
      <c r="C20" s="26">
        <f>IF(ISBLANK(générale!C20),"",générale!C20)</f>
      </c>
      <c r="D20" s="26">
        <f>IF(ISBLANK(générale!D20),"",générale!D20)</f>
      </c>
      <c r="E20" s="14"/>
      <c r="F20" s="14"/>
      <c r="G20" s="14"/>
      <c r="H20" s="14"/>
      <c r="I20" s="14"/>
      <c r="J20" s="14"/>
      <c r="K20" s="14"/>
      <c r="L20" s="14"/>
      <c r="M20" s="14"/>
      <c r="N20" s="21">
        <f>SUM(E20:M20)</f>
        <v>0</v>
      </c>
      <c r="O20" s="22">
        <f t="shared" si="0"/>
        <v>0</v>
      </c>
    </row>
    <row r="21" spans="1:15" ht="12">
      <c r="A21" s="26">
        <f>IF(ISBLANK(générale!A21),"",générale!A21)</f>
        <v>15</v>
      </c>
      <c r="B21" s="26">
        <f>IF(ISBLANK(générale!B21),"",générale!B21)</f>
      </c>
      <c r="C21" s="26">
        <f>IF(ISBLANK(générale!C21),"",générale!C21)</f>
      </c>
      <c r="D21" s="26">
        <f>IF(ISBLANK(générale!D21),"",générale!D21)</f>
      </c>
      <c r="E21" s="14"/>
      <c r="F21" s="14"/>
      <c r="G21" s="14"/>
      <c r="H21" s="14"/>
      <c r="I21" s="14"/>
      <c r="J21" s="14"/>
      <c r="K21" s="14"/>
      <c r="L21" s="14"/>
      <c r="M21" s="14"/>
      <c r="N21" s="21">
        <f>SUM(E21:M21)</f>
        <v>0</v>
      </c>
      <c r="O21" s="22">
        <f t="shared" si="0"/>
        <v>0</v>
      </c>
    </row>
    <row r="22" spans="1:15" ht="12">
      <c r="A22" s="26">
        <f>IF(ISBLANK(générale!A22),"",générale!A22)</f>
        <v>16</v>
      </c>
      <c r="B22" s="26">
        <f>IF(ISBLANK(générale!B22),"",générale!B22)</f>
      </c>
      <c r="C22" s="26">
        <f>IF(ISBLANK(générale!C22),"",générale!C22)</f>
      </c>
      <c r="D22" s="26">
        <f>IF(ISBLANK(générale!D22),"",générale!D22)</f>
      </c>
      <c r="E22" s="14"/>
      <c r="F22" s="14"/>
      <c r="G22" s="14"/>
      <c r="H22" s="14"/>
      <c r="I22" s="14"/>
      <c r="J22" s="14"/>
      <c r="K22" s="14"/>
      <c r="L22" s="14"/>
      <c r="M22" s="14"/>
      <c r="N22" s="21">
        <f>SUM(E22:M22)</f>
        <v>0</v>
      </c>
      <c r="O22" s="22">
        <f t="shared" si="0"/>
        <v>0</v>
      </c>
    </row>
    <row r="23" spans="1:15" ht="12">
      <c r="A23" s="26">
        <f>IF(ISBLANK(générale!A23),"",générale!A23)</f>
        <v>17</v>
      </c>
      <c r="B23" s="26">
        <f>IF(ISBLANK(générale!B23),"",générale!B23)</f>
      </c>
      <c r="C23" s="26">
        <f>IF(ISBLANK(générale!C23),"",générale!C23)</f>
      </c>
      <c r="D23" s="26">
        <f>IF(ISBLANK(générale!D23),"",générale!D23)</f>
      </c>
      <c r="E23" s="14"/>
      <c r="F23" s="14"/>
      <c r="G23" s="14"/>
      <c r="H23" s="14"/>
      <c r="I23" s="14"/>
      <c r="J23" s="14"/>
      <c r="K23" s="14"/>
      <c r="L23" s="14"/>
      <c r="M23" s="14"/>
      <c r="N23" s="21">
        <f>SUM(E23:M23)</f>
        <v>0</v>
      </c>
      <c r="O23" s="22">
        <f t="shared" si="0"/>
        <v>0</v>
      </c>
    </row>
    <row r="24" spans="1:15" ht="12">
      <c r="A24" s="26">
        <f>IF(ISBLANK(générale!A24),"",générale!A24)</f>
        <v>18</v>
      </c>
      <c r="B24" s="26">
        <f>IF(ISBLANK(générale!B24),"",générale!B24)</f>
      </c>
      <c r="C24" s="26">
        <f>IF(ISBLANK(générale!C24),"",générale!C24)</f>
      </c>
      <c r="D24" s="26">
        <f>IF(ISBLANK(générale!D24),"",générale!D24)</f>
      </c>
      <c r="E24" s="14"/>
      <c r="F24" s="14"/>
      <c r="G24" s="14"/>
      <c r="H24" s="14"/>
      <c r="I24" s="14"/>
      <c r="J24" s="14"/>
      <c r="K24" s="14"/>
      <c r="L24" s="14"/>
      <c r="M24" s="14"/>
      <c r="N24" s="21">
        <f>SUM(E24:M24)</f>
        <v>0</v>
      </c>
      <c r="O24" s="22">
        <f t="shared" si="0"/>
        <v>0</v>
      </c>
    </row>
    <row r="25" spans="1:15" ht="12">
      <c r="A25" s="26">
        <f>IF(ISBLANK(générale!A25),"",générale!A25)</f>
        <v>19</v>
      </c>
      <c r="B25" s="26">
        <f>IF(ISBLANK(générale!B25),"",générale!B25)</f>
      </c>
      <c r="C25" s="26">
        <f>IF(ISBLANK(générale!C25),"",générale!C25)</f>
      </c>
      <c r="D25" s="26">
        <f>IF(ISBLANK(générale!D25),"",générale!D25)</f>
      </c>
      <c r="E25" s="14"/>
      <c r="F25" s="14"/>
      <c r="G25" s="14"/>
      <c r="H25" s="14"/>
      <c r="I25" s="14"/>
      <c r="J25" s="14"/>
      <c r="K25" s="14"/>
      <c r="L25" s="14"/>
      <c r="M25" s="14"/>
      <c r="N25" s="21">
        <f>SUM(E25:M25)</f>
        <v>0</v>
      </c>
      <c r="O25" s="22">
        <f t="shared" si="0"/>
        <v>0</v>
      </c>
    </row>
    <row r="26" spans="1:15" ht="12">
      <c r="A26" s="26">
        <f>IF(ISBLANK(générale!A26),"",générale!A26)</f>
        <v>20</v>
      </c>
      <c r="B26" s="26">
        <f>IF(ISBLANK(générale!B26),"",générale!B26)</f>
      </c>
      <c r="C26" s="26">
        <f>IF(ISBLANK(générale!C26),"",générale!C26)</f>
      </c>
      <c r="D26" s="26">
        <f>IF(ISBLANK(générale!D26),"",générale!D26)</f>
      </c>
      <c r="E26" s="14"/>
      <c r="F26" s="14"/>
      <c r="G26" s="14"/>
      <c r="H26" s="14"/>
      <c r="I26" s="14"/>
      <c r="J26" s="14"/>
      <c r="K26" s="14"/>
      <c r="L26" s="14"/>
      <c r="M26" s="14"/>
      <c r="N26" s="21">
        <f>SUM(E26:M26)</f>
        <v>0</v>
      </c>
      <c r="O26" s="22">
        <f t="shared" si="0"/>
        <v>0</v>
      </c>
    </row>
    <row r="27" spans="1:15" ht="12">
      <c r="A27" s="26">
        <f>IF(ISBLANK(générale!A27),"",générale!A27)</f>
        <v>21</v>
      </c>
      <c r="B27" s="26">
        <f>IF(ISBLANK(générale!B27),"",générale!B27)</f>
      </c>
      <c r="C27" s="26">
        <f>IF(ISBLANK(générale!C27),"",générale!C27)</f>
      </c>
      <c r="D27" s="26">
        <f>IF(ISBLANK(générale!D27),"",générale!D27)</f>
      </c>
      <c r="E27" s="14"/>
      <c r="F27" s="14"/>
      <c r="G27" s="14"/>
      <c r="H27" s="14"/>
      <c r="I27" s="14"/>
      <c r="J27" s="14"/>
      <c r="K27" s="14"/>
      <c r="L27" s="14"/>
      <c r="M27" s="14"/>
      <c r="N27" s="21">
        <f>SUM(E27:M27)</f>
        <v>0</v>
      </c>
      <c r="O27" s="22">
        <f t="shared" si="0"/>
        <v>0</v>
      </c>
    </row>
    <row r="28" spans="1:15" ht="12">
      <c r="A28" s="26">
        <f>IF(ISBLANK(générale!A28),"",générale!A28)</f>
      </c>
      <c r="B28" s="26">
        <f>IF(ISBLANK(générale!B28),"",générale!B28)</f>
      </c>
      <c r="C28" s="26">
        <f>IF(ISBLANK(générale!C28),"",générale!C28)</f>
      </c>
      <c r="D28" s="26">
        <f>IF(ISBLANK(générale!D28),"",générale!D28)</f>
      </c>
      <c r="E28" s="14"/>
      <c r="F28" s="14"/>
      <c r="G28" s="14"/>
      <c r="H28" s="14"/>
      <c r="I28" s="14"/>
      <c r="J28" s="14"/>
      <c r="K28" s="14"/>
      <c r="L28" s="14"/>
      <c r="M28" s="14"/>
      <c r="N28" s="21">
        <f>SUM(E28:M28)</f>
        <v>0</v>
      </c>
      <c r="O28" s="22">
        <f t="shared" si="0"/>
        <v>0</v>
      </c>
    </row>
    <row r="29" spans="1:15" ht="12">
      <c r="A29" s="26">
        <f>IF(ISBLANK(générale!A29),"",générale!A29)</f>
      </c>
      <c r="B29" s="26">
        <f>IF(ISBLANK(générale!B29),"",générale!B29)</f>
      </c>
      <c r="C29" s="26">
        <f>IF(ISBLANK(générale!C29),"",générale!C29)</f>
      </c>
      <c r="D29" s="26">
        <f>IF(ISBLANK(générale!D29),"",générale!D29)</f>
      </c>
      <c r="E29" s="14"/>
      <c r="F29" s="14"/>
      <c r="G29" s="14"/>
      <c r="H29" s="14"/>
      <c r="I29" s="14"/>
      <c r="J29" s="14"/>
      <c r="K29" s="14"/>
      <c r="L29" s="14"/>
      <c r="M29" s="14"/>
      <c r="N29" s="21">
        <f>SUM(E29:M29)</f>
        <v>0</v>
      </c>
      <c r="O29" s="22">
        <f t="shared" si="0"/>
        <v>0</v>
      </c>
    </row>
    <row r="30" spans="1:15" ht="12">
      <c r="A30" s="26">
        <f>IF(ISBLANK(générale!A30),"",générale!A30)</f>
      </c>
      <c r="B30" s="26">
        <f>IF(ISBLANK(générale!B30),"",générale!B30)</f>
      </c>
      <c r="C30" s="26">
        <f>IF(ISBLANK(générale!C30),"",générale!C30)</f>
      </c>
      <c r="D30" s="26">
        <f>IF(ISBLANK(générale!D30),"",générale!D30)</f>
      </c>
      <c r="E30" s="14"/>
      <c r="F30" s="14"/>
      <c r="G30" s="14"/>
      <c r="H30" s="14"/>
      <c r="I30" s="14"/>
      <c r="J30" s="14"/>
      <c r="K30" s="14"/>
      <c r="L30" s="14"/>
      <c r="M30" s="14"/>
      <c r="N30" s="21">
        <f>SUM(E30:M30)</f>
        <v>0</v>
      </c>
      <c r="O30" s="22">
        <f t="shared" si="0"/>
        <v>0</v>
      </c>
    </row>
    <row r="31" spans="1:15" ht="12">
      <c r="A31" s="26">
        <f>IF(ISBLANK(générale!A31),"",générale!A31)</f>
      </c>
      <c r="B31" s="26">
        <f>IF(ISBLANK(générale!B31),"",générale!B31)</f>
      </c>
      <c r="C31" s="26">
        <f>IF(ISBLANK(générale!C31),"",générale!C31)</f>
      </c>
      <c r="D31" s="26">
        <f>IF(ISBLANK(générale!D31),"",générale!D31)</f>
      </c>
      <c r="E31" s="14"/>
      <c r="F31" s="14"/>
      <c r="G31" s="14"/>
      <c r="H31" s="14"/>
      <c r="I31" s="14"/>
      <c r="J31" s="14"/>
      <c r="K31" s="14"/>
      <c r="L31" s="14"/>
      <c r="M31" s="14"/>
      <c r="N31" s="21">
        <f>SUM(E31:M31)</f>
        <v>0</v>
      </c>
      <c r="O31" s="22">
        <f t="shared" si="0"/>
        <v>0</v>
      </c>
    </row>
    <row r="32" spans="1:15" ht="12">
      <c r="A32" s="26">
        <f>IF(ISBLANK(générale!A32),"",générale!A32)</f>
      </c>
      <c r="B32" s="26">
        <f>IF(ISBLANK(générale!B32),"",générale!B32)</f>
      </c>
      <c r="C32" s="26">
        <f>IF(ISBLANK(générale!C32),"",générale!C32)</f>
      </c>
      <c r="D32" s="26">
        <f>IF(ISBLANK(générale!D32),"",générale!D32)</f>
      </c>
      <c r="E32" s="14"/>
      <c r="F32" s="14"/>
      <c r="G32" s="14"/>
      <c r="H32" s="14"/>
      <c r="I32" s="14"/>
      <c r="J32" s="14"/>
      <c r="K32" s="14"/>
      <c r="L32" s="14"/>
      <c r="M32" s="14"/>
      <c r="N32" s="21">
        <f>SUM(E32:M32)</f>
        <v>0</v>
      </c>
      <c r="O32" s="22">
        <f t="shared" si="0"/>
        <v>0</v>
      </c>
    </row>
    <row r="33" spans="1:15" ht="12">
      <c r="A33" s="26">
        <f>IF(ISBLANK(générale!A33),"",générale!A33)</f>
      </c>
      <c r="B33" s="26">
        <f>IF(ISBLANK(générale!B33),"",générale!B33)</f>
      </c>
      <c r="C33" s="26">
        <f>IF(ISBLANK(générale!C33),"",générale!C33)</f>
      </c>
      <c r="D33" s="26">
        <f>IF(ISBLANK(générale!D33),"",générale!D33)</f>
      </c>
      <c r="E33" s="14"/>
      <c r="F33" s="14"/>
      <c r="G33" s="14"/>
      <c r="H33" s="14"/>
      <c r="I33" s="14"/>
      <c r="J33" s="14"/>
      <c r="K33" s="14"/>
      <c r="L33" s="14"/>
      <c r="M33" s="14"/>
      <c r="N33" s="21">
        <f>SUM(E33:M33)</f>
        <v>0</v>
      </c>
      <c r="O33" s="22">
        <f t="shared" si="0"/>
        <v>0</v>
      </c>
    </row>
    <row r="34" spans="1:15" ht="12">
      <c r="A34" s="26">
        <f>IF(ISBLANK(générale!A34),"",générale!A34)</f>
      </c>
      <c r="B34" s="26">
        <f>IF(ISBLANK(générale!B34),"",générale!B34)</f>
      </c>
      <c r="C34" s="26">
        <f>IF(ISBLANK(générale!C34),"",générale!C34)</f>
      </c>
      <c r="D34" s="26">
        <f>IF(ISBLANK(générale!D34),"",générale!D34)</f>
      </c>
      <c r="E34" s="14"/>
      <c r="F34" s="14"/>
      <c r="G34" s="14"/>
      <c r="H34" s="14"/>
      <c r="I34" s="14"/>
      <c r="J34" s="14"/>
      <c r="K34" s="14"/>
      <c r="L34" s="14"/>
      <c r="M34" s="14"/>
      <c r="N34" s="21">
        <f>SUM(E34:M34)</f>
        <v>0</v>
      </c>
      <c r="O34" s="22">
        <f t="shared" si="0"/>
        <v>0</v>
      </c>
    </row>
    <row r="35" spans="1:15" ht="12">
      <c r="A35" s="26">
        <f>IF(ISBLANK(générale!A35),"",générale!A35)</f>
      </c>
      <c r="B35" s="26">
        <f>IF(ISBLANK(générale!B35),"",générale!B35)</f>
      </c>
      <c r="C35" s="26">
        <f>IF(ISBLANK(générale!C35),"",générale!C35)</f>
      </c>
      <c r="D35" s="26">
        <f>IF(ISBLANK(générale!D35),"",générale!D35)</f>
      </c>
      <c r="E35" s="14"/>
      <c r="F35" s="14"/>
      <c r="G35" s="14"/>
      <c r="H35" s="14"/>
      <c r="I35" s="14"/>
      <c r="J35" s="14"/>
      <c r="K35" s="14"/>
      <c r="L35" s="14"/>
      <c r="M35" s="14"/>
      <c r="N35" s="21">
        <f>SUM(E35:M35)</f>
        <v>0</v>
      </c>
      <c r="O35" s="22">
        <f t="shared" si="0"/>
        <v>0</v>
      </c>
    </row>
    <row r="36" spans="1:15" ht="12">
      <c r="A36" s="26">
        <f>IF(ISBLANK(générale!A36),"",générale!A36)</f>
      </c>
      <c r="B36" s="26">
        <f>IF(ISBLANK(générale!B36),"",générale!B36)</f>
      </c>
      <c r="C36" s="26">
        <f>IF(ISBLANK(générale!C36),"",générale!C36)</f>
      </c>
      <c r="D36" s="26">
        <f>IF(ISBLANK(générale!D36),"",générale!D36)</f>
      </c>
      <c r="E36" s="14"/>
      <c r="F36" s="14"/>
      <c r="G36" s="14"/>
      <c r="H36" s="14"/>
      <c r="I36" s="14"/>
      <c r="J36" s="14"/>
      <c r="K36" s="14"/>
      <c r="L36" s="14"/>
      <c r="M36" s="14"/>
      <c r="N36" s="21">
        <f>SUM(E36:M36)</f>
        <v>0</v>
      </c>
      <c r="O36" s="22">
        <f t="shared" si="0"/>
        <v>0</v>
      </c>
    </row>
    <row r="37" spans="1:15" ht="12">
      <c r="A37" s="26">
        <f>IF(ISBLANK(générale!A37),"",générale!A37)</f>
      </c>
      <c r="B37" s="26">
        <f>IF(ISBLANK(générale!B37),"",générale!B37)</f>
      </c>
      <c r="C37" s="26">
        <f>IF(ISBLANK(générale!C37),"",générale!C37)</f>
      </c>
      <c r="D37" s="26">
        <f>IF(ISBLANK(générale!D37),"",générale!D37)</f>
      </c>
      <c r="E37" s="14"/>
      <c r="F37" s="14"/>
      <c r="G37" s="14"/>
      <c r="H37" s="14"/>
      <c r="I37" s="14"/>
      <c r="J37" s="14"/>
      <c r="K37" s="14"/>
      <c r="L37" s="14"/>
      <c r="M37" s="14"/>
      <c r="N37" s="21">
        <f>SUM(E37:M37)</f>
        <v>0</v>
      </c>
      <c r="O37" s="22">
        <f t="shared" si="0"/>
        <v>0</v>
      </c>
    </row>
    <row r="38" spans="1:15" ht="12">
      <c r="A38" s="26">
        <f>IF(ISBLANK(générale!A38),"",générale!A38)</f>
      </c>
      <c r="B38" s="26">
        <f>IF(ISBLANK(générale!B38),"",générale!B38)</f>
      </c>
      <c r="C38" s="26">
        <f>IF(ISBLANK(générale!C38),"",générale!C38)</f>
      </c>
      <c r="D38" s="26">
        <f>IF(ISBLANK(générale!D38),"",générale!D38)</f>
      </c>
      <c r="E38" s="14"/>
      <c r="F38" s="14"/>
      <c r="G38" s="14"/>
      <c r="H38" s="14"/>
      <c r="I38" s="14"/>
      <c r="J38" s="14"/>
      <c r="K38" s="14"/>
      <c r="L38" s="14"/>
      <c r="M38" s="14"/>
      <c r="N38" s="21">
        <f>SUM(E38:M38)</f>
        <v>0</v>
      </c>
      <c r="O38" s="22">
        <f t="shared" si="0"/>
        <v>0</v>
      </c>
    </row>
    <row r="39" spans="1:15" ht="12">
      <c r="A39" s="26">
        <f>IF(ISBLANK(générale!A39),"",générale!A39)</f>
      </c>
      <c r="B39" s="26">
        <f>IF(ISBLANK(générale!B39),"",générale!B39)</f>
      </c>
      <c r="C39" s="26">
        <f>IF(ISBLANK(générale!C39),"",générale!C39)</f>
      </c>
      <c r="D39" s="26">
        <f>IF(ISBLANK(générale!D39),"",générale!D39)</f>
      </c>
      <c r="E39" s="14"/>
      <c r="F39" s="14"/>
      <c r="G39" s="14"/>
      <c r="H39" s="14"/>
      <c r="I39" s="14"/>
      <c r="J39" s="14"/>
      <c r="K39" s="14"/>
      <c r="L39" s="14"/>
      <c r="M39" s="14"/>
      <c r="N39" s="21">
        <f>SUM(E39:M39)</f>
        <v>0</v>
      </c>
      <c r="O39" s="22">
        <f t="shared" si="0"/>
        <v>0</v>
      </c>
    </row>
    <row r="40" spans="1:15" ht="12">
      <c r="A40" s="26">
        <f>IF(ISBLANK(générale!A40),"",générale!A40)</f>
      </c>
      <c r="B40" s="26">
        <f>IF(ISBLANK(générale!B40),"",générale!B40)</f>
      </c>
      <c r="C40" s="26">
        <f>IF(ISBLANK(générale!C40),"",générale!C40)</f>
      </c>
      <c r="D40" s="26">
        <f>IF(ISBLANK(générale!D40),"",générale!D40)</f>
      </c>
      <c r="E40" s="14"/>
      <c r="F40" s="14"/>
      <c r="G40" s="14"/>
      <c r="H40" s="14"/>
      <c r="I40" s="14"/>
      <c r="J40" s="14"/>
      <c r="K40" s="14"/>
      <c r="L40" s="14"/>
      <c r="M40" s="14"/>
      <c r="N40" s="21">
        <f>SUM(E40:M40)</f>
        <v>0</v>
      </c>
      <c r="O40" s="22">
        <f t="shared" si="0"/>
        <v>0</v>
      </c>
    </row>
    <row r="41" spans="1:15" ht="12">
      <c r="A41" s="26">
        <f>IF(ISBLANK(générale!A41),"",générale!A41)</f>
      </c>
      <c r="B41" s="26">
        <f>IF(ISBLANK(générale!B41),"",générale!B41)</f>
      </c>
      <c r="C41" s="26">
        <f>IF(ISBLANK(générale!C41),"",générale!C41)</f>
      </c>
      <c r="D41" s="26">
        <f>IF(ISBLANK(générale!D41),"",générale!D41)</f>
      </c>
      <c r="E41" s="14"/>
      <c r="F41" s="14"/>
      <c r="G41" s="14"/>
      <c r="H41" s="14"/>
      <c r="I41" s="14"/>
      <c r="J41" s="14"/>
      <c r="K41" s="14"/>
      <c r="L41" s="14"/>
      <c r="M41" s="14"/>
      <c r="N41" s="21">
        <f>SUM(E41:M41)</f>
        <v>0</v>
      </c>
      <c r="O41" s="22">
        <f t="shared" si="0"/>
        <v>0</v>
      </c>
    </row>
    <row r="42" spans="1:15" ht="12">
      <c r="A42" s="26">
        <f>IF(ISBLANK(générale!A42),"",générale!A42)</f>
      </c>
      <c r="B42" s="26">
        <f>IF(ISBLANK(générale!B42),"",générale!B42)</f>
      </c>
      <c r="C42" s="26">
        <f>IF(ISBLANK(générale!C42),"",générale!C42)</f>
      </c>
      <c r="D42" s="26">
        <f>IF(ISBLANK(générale!D42),"",générale!D42)</f>
      </c>
      <c r="E42" s="14"/>
      <c r="F42" s="14"/>
      <c r="G42" s="14"/>
      <c r="H42" s="14"/>
      <c r="I42" s="14"/>
      <c r="J42" s="14"/>
      <c r="K42" s="14"/>
      <c r="L42" s="14"/>
      <c r="M42" s="14"/>
      <c r="N42" s="21">
        <f>SUM(E42:M42)</f>
        <v>0</v>
      </c>
      <c r="O42" s="22">
        <f t="shared" si="0"/>
        <v>0</v>
      </c>
    </row>
    <row r="43" spans="1:15" ht="12">
      <c r="A43" s="26">
        <f>IF(ISBLANK(générale!A43),"",générale!A43)</f>
      </c>
      <c r="B43" s="26">
        <f>IF(ISBLANK(générale!B43),"",générale!B43)</f>
      </c>
      <c r="C43" s="26">
        <f>IF(ISBLANK(générale!C43),"",générale!C43)</f>
      </c>
      <c r="D43" s="26">
        <f>IF(ISBLANK(générale!D43),"",générale!D43)</f>
      </c>
      <c r="E43" s="14"/>
      <c r="F43" s="14"/>
      <c r="G43" s="14"/>
      <c r="H43" s="14"/>
      <c r="I43" s="14"/>
      <c r="J43" s="14"/>
      <c r="K43" s="14"/>
      <c r="L43" s="14"/>
      <c r="M43" s="14"/>
      <c r="N43" s="21">
        <f>SUM(E43:M43)</f>
        <v>0</v>
      </c>
      <c r="O43" s="22">
        <f t="shared" si="0"/>
        <v>0</v>
      </c>
    </row>
    <row r="44" spans="1:15" ht="12">
      <c r="A44" s="26">
        <f>IF(ISBLANK(générale!A44),"",générale!A44)</f>
      </c>
      <c r="B44" s="26">
        <f>IF(ISBLANK(générale!B44),"",générale!B44)</f>
      </c>
      <c r="C44" s="26">
        <f>IF(ISBLANK(générale!C44),"",générale!C44)</f>
      </c>
      <c r="D44" s="26">
        <f>IF(ISBLANK(générale!D44),"",générale!D44)</f>
      </c>
      <c r="E44" s="14"/>
      <c r="F44" s="14"/>
      <c r="G44" s="14"/>
      <c r="H44" s="14"/>
      <c r="I44" s="14"/>
      <c r="J44" s="14"/>
      <c r="K44" s="14"/>
      <c r="L44" s="14"/>
      <c r="M44" s="14"/>
      <c r="N44" s="21">
        <f>SUM(E44:M44)</f>
        <v>0</v>
      </c>
      <c r="O44" s="22">
        <f t="shared" si="0"/>
        <v>0</v>
      </c>
    </row>
  </sheetData>
  <sheetProtection/>
  <mergeCells count="1">
    <mergeCell ref="E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tabColor rgb="FFFFFF00"/>
    <pageSetUpPr fitToPage="1"/>
  </sheetPr>
  <dimension ref="A1:AK47"/>
  <sheetViews>
    <sheetView zoomScale="120" zoomScaleNormal="120" zoomScalePageLayoutView="0" workbookViewId="0" topLeftCell="A1">
      <pane xSplit="12" ySplit="4" topLeftCell="AE59" activePane="bottomRight" state="frozen"/>
      <selection pane="topLeft" activeCell="A1" sqref="A1"/>
      <selection pane="topRight" activeCell="M1" sqref="M1"/>
      <selection pane="bottomLeft" activeCell="A6" sqref="A6"/>
      <selection pane="bottomRight" activeCell="AE4" sqref="AE4"/>
    </sheetView>
  </sheetViews>
  <sheetFormatPr defaultColWidth="11.421875" defaultRowHeight="12.75"/>
  <cols>
    <col min="1" max="1" width="3.28125" style="2" customWidth="1"/>
    <col min="2" max="3" width="11.421875" style="2" customWidth="1"/>
    <col min="4" max="4" width="17.57421875" style="2" bestFit="1" customWidth="1"/>
    <col min="5" max="5" width="5.7109375" style="2" customWidth="1"/>
    <col min="6" max="6" width="6.8515625" style="2" customWidth="1"/>
    <col min="7" max="7" width="5.7109375" style="2" customWidth="1"/>
    <col min="8" max="8" width="4.140625" style="2" customWidth="1"/>
    <col min="9" max="9" width="9.28125" style="2" customWidth="1"/>
    <col min="10" max="10" width="4.57421875" style="2" customWidth="1"/>
    <col min="11" max="11" width="4.7109375" style="2" customWidth="1"/>
    <col min="12" max="12" width="7.28125" style="2" bestFit="1" customWidth="1"/>
    <col min="13" max="13" width="4.8515625" style="2" customWidth="1"/>
    <col min="14" max="14" width="5.140625" style="2" customWidth="1"/>
    <col min="15" max="17" width="4.7109375" style="2" customWidth="1"/>
    <col min="18" max="19" width="7.28125" style="2" bestFit="1" customWidth="1"/>
    <col min="20" max="20" width="8.8515625" style="2" customWidth="1"/>
    <col min="21" max="21" width="7.28125" style="2" bestFit="1" customWidth="1"/>
    <col min="22" max="22" width="5.140625" style="2" bestFit="1" customWidth="1"/>
    <col min="23" max="23" width="3.28125" style="2" customWidth="1"/>
    <col min="24" max="24" width="5.140625" style="2" bestFit="1" customWidth="1"/>
    <col min="25" max="25" width="7.28125" style="2" bestFit="1" customWidth="1"/>
    <col min="26" max="26" width="5.7109375" style="2" customWidth="1"/>
    <col min="27" max="27" width="3.28125" style="2" customWidth="1"/>
    <col min="28" max="28" width="5.7109375" style="2" customWidth="1"/>
    <col min="29" max="29" width="9.421875" style="2" bestFit="1" customWidth="1"/>
    <col min="30" max="30" width="9.421875" style="2" customWidth="1"/>
    <col min="31" max="31" width="7.28125" style="2" bestFit="1" customWidth="1"/>
    <col min="32" max="32" width="3.00390625" style="2" bestFit="1" customWidth="1"/>
    <col min="33" max="33" width="6.421875" style="2" customWidth="1"/>
    <col min="34" max="34" width="5.140625" style="2" bestFit="1" customWidth="1"/>
    <col min="35" max="35" width="7.28125" style="2" bestFit="1" customWidth="1"/>
    <col min="36" max="36" width="4.421875" style="2" customWidth="1"/>
    <col min="37" max="37" width="5.8515625" style="2" customWidth="1"/>
    <col min="38" max="16384" width="11.421875" style="2" customWidth="1"/>
  </cols>
  <sheetData>
    <row r="1" spans="2:15" ht="15">
      <c r="B1" s="53" t="s">
        <v>28</v>
      </c>
      <c r="C1" s="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9" ht="12">
      <c r="B2" t="s">
        <v>4</v>
      </c>
      <c r="C2"/>
      <c r="D2"/>
      <c r="E2" s="70">
        <f ca="1">TODAY()</f>
        <v>44118</v>
      </c>
      <c r="F2" s="71"/>
      <c r="G2" s="71"/>
      <c r="H2" s="71"/>
      <c r="I2" s="71"/>
    </row>
    <row r="3" spans="2:35" ht="32.25" customHeight="1">
      <c r="B3" s="20">
        <f>COUNTA(E4:AI4)</f>
        <v>31</v>
      </c>
      <c r="E3" s="73" t="s">
        <v>36</v>
      </c>
      <c r="F3" s="73"/>
      <c r="G3" s="73"/>
      <c r="H3" s="73"/>
      <c r="I3" s="73"/>
      <c r="J3" s="73"/>
      <c r="K3" s="73"/>
      <c r="L3" s="74" t="s">
        <v>43</v>
      </c>
      <c r="M3" s="75"/>
      <c r="N3" s="75"/>
      <c r="O3" s="75"/>
      <c r="P3" s="75"/>
      <c r="Q3" s="76"/>
      <c r="R3" s="74" t="s">
        <v>54</v>
      </c>
      <c r="S3" s="75"/>
      <c r="T3" s="76"/>
      <c r="U3" s="73" t="s">
        <v>53</v>
      </c>
      <c r="V3" s="73"/>
      <c r="W3" s="73"/>
      <c r="X3" s="73"/>
      <c r="Y3" s="73"/>
      <c r="Z3" s="73"/>
      <c r="AA3" s="73"/>
      <c r="AB3" s="73" t="s">
        <v>61</v>
      </c>
      <c r="AC3" s="73"/>
      <c r="AD3" s="73"/>
      <c r="AE3" s="73"/>
      <c r="AF3" s="73"/>
      <c r="AG3" s="73"/>
      <c r="AH3" s="73"/>
      <c r="AI3" s="73"/>
    </row>
    <row r="4" spans="2:37" s="5" customFormat="1" ht="147.75" customHeight="1">
      <c r="B4" s="25" t="s">
        <v>6</v>
      </c>
      <c r="C4" s="25" t="s">
        <v>7</v>
      </c>
      <c r="D4" s="25" t="s">
        <v>8</v>
      </c>
      <c r="E4" s="6" t="s">
        <v>30</v>
      </c>
      <c r="F4" s="54" t="s">
        <v>31</v>
      </c>
      <c r="G4" s="54" t="s">
        <v>32</v>
      </c>
      <c r="H4" s="54" t="s">
        <v>33</v>
      </c>
      <c r="I4" s="54" t="s">
        <v>102</v>
      </c>
      <c r="J4" s="54" t="s">
        <v>34</v>
      </c>
      <c r="K4" s="54" t="s">
        <v>35</v>
      </c>
      <c r="L4" s="54" t="s">
        <v>37</v>
      </c>
      <c r="M4" s="54" t="s">
        <v>38</v>
      </c>
      <c r="N4" s="54" t="s">
        <v>39</v>
      </c>
      <c r="O4" s="54" t="s">
        <v>40</v>
      </c>
      <c r="P4" s="54" t="s">
        <v>41</v>
      </c>
      <c r="Q4" s="54" t="s">
        <v>42</v>
      </c>
      <c r="R4" s="54" t="s">
        <v>44</v>
      </c>
      <c r="S4" s="54" t="s">
        <v>45</v>
      </c>
      <c r="T4" s="54" t="s">
        <v>46</v>
      </c>
      <c r="U4" s="54" t="s">
        <v>47</v>
      </c>
      <c r="V4" s="54" t="s">
        <v>48</v>
      </c>
      <c r="W4" s="54" t="s">
        <v>104</v>
      </c>
      <c r="X4" s="54" t="s">
        <v>49</v>
      </c>
      <c r="Y4" s="54" t="s">
        <v>50</v>
      </c>
      <c r="Z4" s="54" t="s">
        <v>51</v>
      </c>
      <c r="AA4" s="54" t="s">
        <v>52</v>
      </c>
      <c r="AB4" s="54" t="s">
        <v>55</v>
      </c>
      <c r="AC4" s="54" t="s">
        <v>56</v>
      </c>
      <c r="AD4" s="54" t="s">
        <v>57</v>
      </c>
      <c r="AE4" s="54" t="s">
        <v>58</v>
      </c>
      <c r="AF4" s="54" t="s">
        <v>103</v>
      </c>
      <c r="AG4" s="54" t="s">
        <v>59</v>
      </c>
      <c r="AH4" s="54" t="s">
        <v>105</v>
      </c>
      <c r="AI4" s="54" t="s">
        <v>60</v>
      </c>
      <c r="AJ4" s="23" t="s">
        <v>9</v>
      </c>
      <c r="AK4" s="23" t="s">
        <v>0</v>
      </c>
    </row>
    <row r="5" spans="1:37" ht="9.75">
      <c r="A5" s="3">
        <f>IF(ISBLANK(générale!A7),"",générale!A7)</f>
        <v>1</v>
      </c>
      <c r="B5" s="26">
        <f>IF(ISBLANK(générale!B7),"",générale!B7)</f>
      </c>
      <c r="C5" s="26">
        <f>IF(ISBLANK(générale!C7),"",générale!C7)</f>
      </c>
      <c r="D5" s="26">
        <f>IF(ISBLANK(générale!D7),"",générale!D7)</f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21">
        <f>SUM(E5:AI5)</f>
        <v>0</v>
      </c>
      <c r="AK5" s="22">
        <f>AJ5/$B$3</f>
        <v>0</v>
      </c>
    </row>
    <row r="6" spans="1:37" ht="9.75">
      <c r="A6" s="3">
        <f>IF(ISBLANK(générale!A8),"",générale!A8)</f>
        <v>2</v>
      </c>
      <c r="B6" s="26">
        <f>IF(ISBLANK(générale!B8),"",générale!B8)</f>
      </c>
      <c r="C6" s="26">
        <f>IF(ISBLANK(générale!C8),"",générale!C8)</f>
      </c>
      <c r="D6" s="26">
        <f>IF(ISBLANK(générale!D8),"",générale!D8)</f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21">
        <f aca="true" t="shared" si="0" ref="AJ6:AJ41">SUM(E6:AI6)</f>
        <v>0</v>
      </c>
      <c r="AK6" s="22">
        <f aca="true" t="shared" si="1" ref="AK6:AK47">AJ6/$B$3</f>
        <v>0</v>
      </c>
    </row>
    <row r="7" spans="1:37" s="16" customFormat="1" ht="9.75">
      <c r="A7" s="3">
        <f>IF(ISBLANK(générale!A9),"",générale!A9)</f>
        <v>3</v>
      </c>
      <c r="B7" s="26">
        <f>IF(ISBLANK(générale!B9),"",générale!B9)</f>
      </c>
      <c r="C7" s="26">
        <f>IF(ISBLANK(générale!C9),"",générale!C9)</f>
      </c>
      <c r="D7" s="26">
        <f>IF(ISBLANK(générale!D9),"",générale!D9)</f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21">
        <f t="shared" si="0"/>
        <v>0</v>
      </c>
      <c r="AK7" s="22">
        <f t="shared" si="1"/>
        <v>0</v>
      </c>
    </row>
    <row r="8" spans="1:37" s="16" customFormat="1" ht="9.75">
      <c r="A8" s="3">
        <f>IF(ISBLANK(générale!A10),"",générale!A10)</f>
        <v>4</v>
      </c>
      <c r="B8" s="26">
        <f>IF(ISBLANK(générale!B10),"",générale!B10)</f>
      </c>
      <c r="C8" s="26">
        <f>IF(ISBLANK(générale!C10),"",générale!C10)</f>
      </c>
      <c r="D8" s="26">
        <f>IF(ISBLANK(générale!D10),"",générale!D10)</f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21">
        <f t="shared" si="0"/>
        <v>0</v>
      </c>
      <c r="AK8" s="22">
        <f t="shared" si="1"/>
        <v>0</v>
      </c>
    </row>
    <row r="9" spans="1:37" s="16" customFormat="1" ht="9.75">
      <c r="A9" s="3">
        <f>IF(ISBLANK(générale!A11),"",générale!A11)</f>
        <v>5</v>
      </c>
      <c r="B9" s="26">
        <f>IF(ISBLANK(générale!B11),"",générale!B11)</f>
      </c>
      <c r="C9" s="26">
        <f>IF(ISBLANK(générale!C11),"",générale!C11)</f>
      </c>
      <c r="D9" s="26">
        <f>IF(ISBLANK(générale!D11),"",générale!D11)</f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21">
        <f t="shared" si="0"/>
        <v>0</v>
      </c>
      <c r="AK9" s="22">
        <f t="shared" si="1"/>
        <v>0</v>
      </c>
    </row>
    <row r="10" spans="1:37" s="16" customFormat="1" ht="9.75">
      <c r="A10" s="3">
        <f>IF(ISBLANK(générale!A12),"",générale!A12)</f>
        <v>6</v>
      </c>
      <c r="B10" s="26">
        <f>IF(ISBLANK(générale!B12),"",générale!B12)</f>
      </c>
      <c r="C10" s="26">
        <f>IF(ISBLANK(générale!C12),"",générale!C12)</f>
      </c>
      <c r="D10" s="26">
        <f>IF(ISBLANK(générale!D12),"",générale!D12)</f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21">
        <f t="shared" si="0"/>
        <v>0</v>
      </c>
      <c r="AK10" s="22">
        <f t="shared" si="1"/>
        <v>0</v>
      </c>
    </row>
    <row r="11" spans="1:37" s="16" customFormat="1" ht="9.75">
      <c r="A11" s="3">
        <f>IF(ISBLANK(générale!A13),"",générale!A13)</f>
        <v>7</v>
      </c>
      <c r="B11" s="26">
        <f>IF(ISBLANK(générale!B13),"",générale!B13)</f>
      </c>
      <c r="C11" s="26">
        <f>IF(ISBLANK(générale!C13),"",générale!C13)</f>
      </c>
      <c r="D11" s="26">
        <f>IF(ISBLANK(générale!D13),"",générale!D13)</f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21">
        <f t="shared" si="0"/>
        <v>0</v>
      </c>
      <c r="AK11" s="22">
        <f t="shared" si="1"/>
        <v>0</v>
      </c>
    </row>
    <row r="12" spans="1:37" s="16" customFormat="1" ht="9.75">
      <c r="A12" s="3">
        <f>IF(ISBLANK(générale!A14),"",générale!A14)</f>
        <v>8</v>
      </c>
      <c r="B12" s="26">
        <f>IF(ISBLANK(générale!B14),"",générale!B14)</f>
      </c>
      <c r="C12" s="26">
        <f>IF(ISBLANK(générale!C14),"",générale!C14)</f>
      </c>
      <c r="D12" s="26">
        <f>IF(ISBLANK(générale!D14),"",générale!D14)</f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1">
        <f t="shared" si="0"/>
        <v>0</v>
      </c>
      <c r="AK12" s="22">
        <f t="shared" si="1"/>
        <v>0</v>
      </c>
    </row>
    <row r="13" spans="1:37" s="16" customFormat="1" ht="9.75">
      <c r="A13" s="3">
        <f>IF(ISBLANK(générale!A15),"",générale!A15)</f>
        <v>9</v>
      </c>
      <c r="B13" s="26">
        <f>IF(ISBLANK(générale!B15),"",générale!B15)</f>
      </c>
      <c r="C13" s="26">
        <f>IF(ISBLANK(générale!C15),"",générale!C15)</f>
      </c>
      <c r="D13" s="26">
        <f>IF(ISBLANK(générale!D15),"",générale!D15)</f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21">
        <f t="shared" si="0"/>
        <v>0</v>
      </c>
      <c r="AK13" s="22">
        <f t="shared" si="1"/>
        <v>0</v>
      </c>
    </row>
    <row r="14" spans="1:37" s="16" customFormat="1" ht="9.75">
      <c r="A14" s="3">
        <f>IF(ISBLANK(générale!A16),"",générale!A16)</f>
        <v>10</v>
      </c>
      <c r="B14" s="26">
        <f>IF(ISBLANK(générale!B16),"",générale!B16)</f>
      </c>
      <c r="C14" s="26">
        <f>IF(ISBLANK(générale!C16),"",générale!C16)</f>
      </c>
      <c r="D14" s="26">
        <f>IF(ISBLANK(générale!D16),"",générale!D16)</f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21">
        <f t="shared" si="0"/>
        <v>0</v>
      </c>
      <c r="AK14" s="22">
        <f t="shared" si="1"/>
        <v>0</v>
      </c>
    </row>
    <row r="15" spans="1:37" s="16" customFormat="1" ht="9.75">
      <c r="A15" s="3">
        <f>IF(ISBLANK(générale!A17),"",générale!A17)</f>
        <v>11</v>
      </c>
      <c r="B15" s="26">
        <f>IF(ISBLANK(générale!B17),"",générale!B17)</f>
      </c>
      <c r="C15" s="26">
        <f>IF(ISBLANK(générale!C17),"",générale!C17)</f>
      </c>
      <c r="D15" s="26">
        <f>IF(ISBLANK(générale!D17),"",générale!D17)</f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21">
        <f t="shared" si="0"/>
        <v>0</v>
      </c>
      <c r="AK15" s="22">
        <f t="shared" si="1"/>
        <v>0</v>
      </c>
    </row>
    <row r="16" spans="1:37" s="16" customFormat="1" ht="9.75">
      <c r="A16" s="3">
        <f>IF(ISBLANK(générale!A18),"",générale!A18)</f>
        <v>12</v>
      </c>
      <c r="B16" s="26">
        <f>IF(ISBLANK(générale!B18),"",générale!B18)</f>
      </c>
      <c r="C16" s="26">
        <f>IF(ISBLANK(générale!C18),"",générale!C18)</f>
      </c>
      <c r="D16" s="26">
        <f>IF(ISBLANK(générale!D18),"",générale!D18)</f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1">
        <f t="shared" si="0"/>
        <v>0</v>
      </c>
      <c r="AK16" s="22">
        <f t="shared" si="1"/>
        <v>0</v>
      </c>
    </row>
    <row r="17" spans="1:37" s="16" customFormat="1" ht="9.75">
      <c r="A17" s="3">
        <f>IF(ISBLANK(générale!A19),"",générale!A19)</f>
        <v>13</v>
      </c>
      <c r="B17" s="26">
        <f>IF(ISBLANK(générale!B19),"",générale!B19)</f>
      </c>
      <c r="C17" s="26">
        <f>IF(ISBLANK(générale!C19),"",générale!C19)</f>
      </c>
      <c r="D17" s="26">
        <f>IF(ISBLANK(générale!D19),"",générale!D19)</f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1">
        <f t="shared" si="0"/>
        <v>0</v>
      </c>
      <c r="AK17" s="22">
        <f t="shared" si="1"/>
        <v>0</v>
      </c>
    </row>
    <row r="18" spans="1:37" s="16" customFormat="1" ht="9.75">
      <c r="A18" s="3">
        <f>IF(ISBLANK(générale!A20),"",générale!A20)</f>
        <v>14</v>
      </c>
      <c r="B18" s="26">
        <f>IF(ISBLANK(générale!B20),"",générale!B20)</f>
      </c>
      <c r="C18" s="26">
        <f>IF(ISBLANK(générale!C20),"",générale!C20)</f>
      </c>
      <c r="D18" s="26">
        <f>IF(ISBLANK(générale!D20),"",générale!D20)</f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21">
        <f t="shared" si="0"/>
        <v>0</v>
      </c>
      <c r="AK18" s="22">
        <f t="shared" si="1"/>
        <v>0</v>
      </c>
    </row>
    <row r="19" spans="1:37" s="16" customFormat="1" ht="9.75">
      <c r="A19" s="3">
        <f>IF(ISBLANK(générale!A21),"",générale!A21)</f>
        <v>15</v>
      </c>
      <c r="B19" s="26">
        <f>IF(ISBLANK(générale!B21),"",générale!B21)</f>
      </c>
      <c r="C19" s="26">
        <f>IF(ISBLANK(générale!C21),"",générale!C21)</f>
      </c>
      <c r="D19" s="26">
        <f>IF(ISBLANK(générale!D21),"",générale!D21)</f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21">
        <f t="shared" si="0"/>
        <v>0</v>
      </c>
      <c r="AK19" s="22">
        <f t="shared" si="1"/>
        <v>0</v>
      </c>
    </row>
    <row r="20" spans="1:37" s="16" customFormat="1" ht="9.75">
      <c r="A20" s="3">
        <f>IF(ISBLANK(générale!A22),"",générale!A22)</f>
        <v>16</v>
      </c>
      <c r="B20" s="26">
        <f>IF(ISBLANK(générale!B22),"",générale!B22)</f>
      </c>
      <c r="C20" s="26">
        <f>IF(ISBLANK(générale!C22),"",générale!C22)</f>
      </c>
      <c r="D20" s="26">
        <f>IF(ISBLANK(générale!D22),"",générale!D22)</f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1">
        <f t="shared" si="0"/>
        <v>0</v>
      </c>
      <c r="AK20" s="22">
        <f t="shared" si="1"/>
        <v>0</v>
      </c>
    </row>
    <row r="21" spans="1:37" s="16" customFormat="1" ht="9.75">
      <c r="A21" s="3">
        <f>IF(ISBLANK(générale!A23),"",générale!A23)</f>
        <v>17</v>
      </c>
      <c r="B21" s="26">
        <f>IF(ISBLANK(générale!B23),"",générale!B23)</f>
      </c>
      <c r="C21" s="26">
        <f>IF(ISBLANK(générale!C23),"",générale!C23)</f>
      </c>
      <c r="D21" s="26">
        <f>IF(ISBLANK(générale!D23),"",générale!D23)</f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21">
        <f t="shared" si="0"/>
        <v>0</v>
      </c>
      <c r="AK21" s="22">
        <f t="shared" si="1"/>
        <v>0</v>
      </c>
    </row>
    <row r="22" spans="1:37" s="16" customFormat="1" ht="9.75">
      <c r="A22" s="3">
        <f>IF(ISBLANK(générale!A24),"",générale!A24)</f>
        <v>18</v>
      </c>
      <c r="B22" s="26">
        <f>IF(ISBLANK(générale!B24),"",générale!B24)</f>
      </c>
      <c r="C22" s="26">
        <f>IF(ISBLANK(générale!C24),"",générale!C24)</f>
      </c>
      <c r="D22" s="26">
        <f>IF(ISBLANK(générale!D24),"",générale!D24)</f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1">
        <f t="shared" si="0"/>
        <v>0</v>
      </c>
      <c r="AK22" s="22">
        <f t="shared" si="1"/>
        <v>0</v>
      </c>
    </row>
    <row r="23" spans="1:37" s="16" customFormat="1" ht="9.75">
      <c r="A23" s="3">
        <f>IF(ISBLANK(générale!A25),"",générale!A25)</f>
        <v>19</v>
      </c>
      <c r="B23" s="26">
        <f>IF(ISBLANK(générale!B25),"",générale!B25)</f>
      </c>
      <c r="C23" s="26">
        <f>IF(ISBLANK(générale!C25),"",générale!C25)</f>
      </c>
      <c r="D23" s="26">
        <f>IF(ISBLANK(générale!D25),"",générale!D25)</f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21">
        <f t="shared" si="0"/>
        <v>0</v>
      </c>
      <c r="AK23" s="22">
        <f t="shared" si="1"/>
        <v>0</v>
      </c>
    </row>
    <row r="24" spans="1:37" s="16" customFormat="1" ht="9.75">
      <c r="A24" s="3">
        <f>IF(ISBLANK(générale!A26),"",générale!A26)</f>
        <v>20</v>
      </c>
      <c r="B24" s="26">
        <f>IF(ISBLANK(générale!B26),"",générale!B26)</f>
      </c>
      <c r="C24" s="26">
        <f>IF(ISBLANK(générale!C26),"",générale!C26)</f>
      </c>
      <c r="D24" s="26">
        <f>IF(ISBLANK(générale!D26),"",générale!D26)</f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21">
        <f t="shared" si="0"/>
        <v>0</v>
      </c>
      <c r="AK24" s="22">
        <f t="shared" si="1"/>
        <v>0</v>
      </c>
    </row>
    <row r="25" spans="1:37" s="16" customFormat="1" ht="9.75">
      <c r="A25" s="3">
        <f>IF(ISBLANK(générale!A27),"",générale!A27)</f>
        <v>21</v>
      </c>
      <c r="B25" s="26">
        <f>IF(ISBLANK(générale!B27),"",générale!B27)</f>
      </c>
      <c r="C25" s="26">
        <f>IF(ISBLANK(générale!C27),"",générale!C27)</f>
      </c>
      <c r="D25" s="26">
        <f>IF(ISBLANK(générale!D27),"",générale!D27)</f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1">
        <f t="shared" si="0"/>
        <v>0</v>
      </c>
      <c r="AK25" s="22">
        <f t="shared" si="1"/>
        <v>0</v>
      </c>
    </row>
    <row r="26" spans="1:37" ht="9.75">
      <c r="A26" s="3">
        <f>IF(ISBLANK(générale!A28),"",générale!A28)</f>
      </c>
      <c r="B26" s="26">
        <f>IF(ISBLANK(générale!B28),"",générale!B28)</f>
      </c>
      <c r="C26" s="26">
        <f>IF(ISBLANK(générale!C28),"",générale!C28)</f>
      </c>
      <c r="D26" s="26">
        <f>IF(ISBLANK(générale!D28),"",générale!D28)</f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21">
        <f t="shared" si="0"/>
        <v>0</v>
      </c>
      <c r="AK26" s="22">
        <f t="shared" si="1"/>
        <v>0</v>
      </c>
    </row>
    <row r="27" spans="1:37" ht="9.75">
      <c r="A27" s="3">
        <f>IF(ISBLANK(générale!A29),"",générale!A29)</f>
      </c>
      <c r="B27" s="26">
        <f>IF(ISBLANK(générale!B29),"",générale!B29)</f>
      </c>
      <c r="C27" s="26">
        <f>IF(ISBLANK(générale!C29),"",générale!C29)</f>
      </c>
      <c r="D27" s="26">
        <f>IF(ISBLANK(générale!D29),"",générale!D29)</f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1">
        <f t="shared" si="0"/>
        <v>0</v>
      </c>
      <c r="AK27" s="22">
        <f t="shared" si="1"/>
        <v>0</v>
      </c>
    </row>
    <row r="28" spans="1:37" ht="9.75">
      <c r="A28" s="3">
        <f>IF(ISBLANK(générale!A30),"",générale!A30)</f>
      </c>
      <c r="B28" s="26">
        <f>IF(ISBLANK(générale!B30),"",générale!B30)</f>
      </c>
      <c r="C28" s="26">
        <f>IF(ISBLANK(générale!C30),"",générale!C30)</f>
      </c>
      <c r="D28" s="26">
        <f>IF(ISBLANK(générale!D30),"",générale!D30)</f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21">
        <f t="shared" si="0"/>
        <v>0</v>
      </c>
      <c r="AK28" s="22">
        <f t="shared" si="1"/>
        <v>0</v>
      </c>
    </row>
    <row r="29" spans="1:37" ht="9.75">
      <c r="A29" s="3">
        <f>IF(ISBLANK(générale!A31),"",générale!A31)</f>
      </c>
      <c r="B29" s="26">
        <f>IF(ISBLANK(générale!B31),"",générale!B31)</f>
      </c>
      <c r="C29" s="26">
        <f>IF(ISBLANK(générale!C31),"",générale!C31)</f>
      </c>
      <c r="D29" s="26">
        <f>IF(ISBLANK(générale!D31),"",générale!D31)</f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1">
        <f t="shared" si="0"/>
        <v>0</v>
      </c>
      <c r="AK29" s="22">
        <f t="shared" si="1"/>
        <v>0</v>
      </c>
    </row>
    <row r="30" spans="1:37" ht="9.75">
      <c r="A30" s="3">
        <f>IF(ISBLANK(générale!A32),"",générale!A32)</f>
      </c>
      <c r="B30" s="26">
        <f>IF(ISBLANK(générale!B32),"",générale!B32)</f>
      </c>
      <c r="C30" s="26">
        <f>IF(ISBLANK(générale!C32),"",générale!C32)</f>
      </c>
      <c r="D30" s="26">
        <f>IF(ISBLANK(générale!D32),"",générale!D32)</f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21">
        <f t="shared" si="0"/>
        <v>0</v>
      </c>
      <c r="AK30" s="22">
        <f t="shared" si="1"/>
        <v>0</v>
      </c>
    </row>
    <row r="31" spans="1:37" ht="9.75">
      <c r="A31" s="3">
        <f>IF(ISBLANK(générale!A33),"",générale!A33)</f>
      </c>
      <c r="B31" s="26">
        <f>IF(ISBLANK(générale!B33),"",générale!B33)</f>
      </c>
      <c r="C31" s="26">
        <f>IF(ISBLANK(générale!C33),"",générale!C33)</f>
      </c>
      <c r="D31" s="26">
        <f>IF(ISBLANK(générale!D33),"",générale!D33)</f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21">
        <f t="shared" si="0"/>
        <v>0</v>
      </c>
      <c r="AK31" s="22">
        <f t="shared" si="1"/>
        <v>0</v>
      </c>
    </row>
    <row r="32" spans="1:37" ht="9.75">
      <c r="A32" s="3">
        <f>IF(ISBLANK(générale!A34),"",générale!A34)</f>
      </c>
      <c r="B32" s="26">
        <f>IF(ISBLANK(générale!B34),"",générale!B34)</f>
      </c>
      <c r="C32" s="26">
        <f>IF(ISBLANK(générale!C34),"",générale!C34)</f>
      </c>
      <c r="D32" s="26">
        <f>IF(ISBLANK(générale!D34),"",générale!D34)</f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21">
        <f t="shared" si="0"/>
        <v>0</v>
      </c>
      <c r="AK32" s="22">
        <f t="shared" si="1"/>
        <v>0</v>
      </c>
    </row>
    <row r="33" spans="1:37" ht="9.75">
      <c r="A33" s="3">
        <f>IF(ISBLANK(générale!A35),"",générale!A35)</f>
      </c>
      <c r="B33" s="26">
        <f>IF(ISBLANK(générale!B35),"",générale!B35)</f>
      </c>
      <c r="C33" s="26">
        <f>IF(ISBLANK(générale!C35),"",générale!C35)</f>
      </c>
      <c r="D33" s="26">
        <f>IF(ISBLANK(générale!D35),"",générale!D35)</f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1">
        <f t="shared" si="0"/>
        <v>0</v>
      </c>
      <c r="AK33" s="22">
        <f t="shared" si="1"/>
        <v>0</v>
      </c>
    </row>
    <row r="34" spans="1:37" ht="9.75">
      <c r="A34" s="3">
        <f>IF(ISBLANK(générale!A36),"",générale!A36)</f>
      </c>
      <c r="B34" s="26">
        <f>IF(ISBLANK(générale!B36),"",générale!B36)</f>
      </c>
      <c r="C34" s="26">
        <f>IF(ISBLANK(générale!C36),"",générale!C36)</f>
      </c>
      <c r="D34" s="26">
        <f>IF(ISBLANK(générale!D36),"",générale!D36)</f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1">
        <f t="shared" si="0"/>
        <v>0</v>
      </c>
      <c r="AK34" s="22">
        <f t="shared" si="1"/>
        <v>0</v>
      </c>
    </row>
    <row r="35" spans="1:37" ht="9.75">
      <c r="A35" s="3">
        <f>IF(ISBLANK(générale!A37),"",générale!A37)</f>
      </c>
      <c r="B35" s="26">
        <f>IF(ISBLANK(générale!B37),"",générale!B37)</f>
      </c>
      <c r="C35" s="26">
        <f>IF(ISBLANK(générale!C37),"",générale!C37)</f>
      </c>
      <c r="D35" s="26">
        <f>IF(ISBLANK(générale!D37),"",générale!D37)</f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1">
        <f t="shared" si="0"/>
        <v>0</v>
      </c>
      <c r="AK35" s="22">
        <f t="shared" si="1"/>
        <v>0</v>
      </c>
    </row>
    <row r="36" spans="1:37" ht="9.75">
      <c r="A36" s="3">
        <f>IF(ISBLANK(générale!A38),"",générale!A38)</f>
      </c>
      <c r="B36" s="26">
        <f>IF(ISBLANK(générale!B38),"",générale!B38)</f>
      </c>
      <c r="C36" s="26">
        <f>IF(ISBLANK(générale!C38),"",générale!C38)</f>
      </c>
      <c r="D36" s="26">
        <f>IF(ISBLANK(générale!D38),"",générale!D38)</f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21">
        <f t="shared" si="0"/>
        <v>0</v>
      </c>
      <c r="AK36" s="22">
        <f t="shared" si="1"/>
        <v>0</v>
      </c>
    </row>
    <row r="37" spans="1:37" ht="9.75">
      <c r="A37" s="3">
        <f>IF(ISBLANK(générale!A39),"",générale!A39)</f>
      </c>
      <c r="B37" s="26">
        <f>IF(ISBLANK(générale!B39),"",générale!B39)</f>
      </c>
      <c r="C37" s="26">
        <f>IF(ISBLANK(générale!C39),"",générale!C39)</f>
      </c>
      <c r="D37" s="26">
        <f>IF(ISBLANK(générale!D39),"",générale!D39)</f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21">
        <f t="shared" si="0"/>
        <v>0</v>
      </c>
      <c r="AK37" s="22">
        <f t="shared" si="1"/>
        <v>0</v>
      </c>
    </row>
    <row r="38" spans="1:37" ht="9.75">
      <c r="A38" s="3">
        <f>IF(ISBLANK(générale!A40),"",générale!A40)</f>
      </c>
      <c r="B38" s="26">
        <f>IF(ISBLANK(générale!B40),"",générale!B40)</f>
      </c>
      <c r="C38" s="26">
        <f>IF(ISBLANK(générale!C40),"",générale!C40)</f>
      </c>
      <c r="D38" s="26">
        <f>IF(ISBLANK(générale!D40),"",générale!D40)</f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1">
        <f t="shared" si="0"/>
        <v>0</v>
      </c>
      <c r="AK38" s="22">
        <f t="shared" si="1"/>
        <v>0</v>
      </c>
    </row>
    <row r="39" spans="1:37" ht="9.75">
      <c r="A39" s="3">
        <f>IF(ISBLANK(générale!A41),"",générale!A41)</f>
      </c>
      <c r="B39" s="26">
        <f>IF(ISBLANK(générale!B41),"",générale!B41)</f>
      </c>
      <c r="C39" s="26">
        <f>IF(ISBLANK(générale!C41),"",générale!C41)</f>
      </c>
      <c r="D39" s="26">
        <f>IF(ISBLANK(générale!D41),"",générale!D41)</f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1">
        <f t="shared" si="0"/>
        <v>0</v>
      </c>
      <c r="AK39" s="22">
        <f t="shared" si="1"/>
        <v>0</v>
      </c>
    </row>
    <row r="40" spans="1:37" ht="9.75">
      <c r="A40" s="3">
        <f>IF(ISBLANK(générale!A42),"",générale!A42)</f>
      </c>
      <c r="B40" s="26">
        <f>IF(ISBLANK(générale!B42),"",générale!B42)</f>
      </c>
      <c r="C40" s="26">
        <f>IF(ISBLANK(générale!C42),"",générale!C42)</f>
      </c>
      <c r="D40" s="26">
        <f>IF(ISBLANK(générale!D42),"",générale!D42)</f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21">
        <f t="shared" si="0"/>
        <v>0</v>
      </c>
      <c r="AK40" s="22">
        <f t="shared" si="1"/>
        <v>0</v>
      </c>
    </row>
    <row r="41" spans="1:37" ht="9.75">
      <c r="A41" s="3">
        <f>IF(ISBLANK(générale!A43),"",générale!A43)</f>
      </c>
      <c r="B41" s="26">
        <f>IF(ISBLANK(générale!B43),"",générale!B43)</f>
      </c>
      <c r="C41" s="26">
        <f>IF(ISBLANK(générale!C43),"",générale!C43)</f>
      </c>
      <c r="D41" s="26">
        <f>IF(ISBLANK(générale!D43),"",générale!D43)</f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1">
        <f t="shared" si="0"/>
        <v>0</v>
      </c>
      <c r="AK41" s="22">
        <f t="shared" si="1"/>
        <v>0</v>
      </c>
    </row>
    <row r="42" spans="1:37" ht="9.75">
      <c r="A42" s="3">
        <f>IF(ISBLANK(générale!A44),"",générale!A44)</f>
      </c>
      <c r="B42" s="26">
        <f>IF(ISBLANK(générale!B44),"",générale!B44)</f>
      </c>
      <c r="C42" s="26">
        <f>IF(ISBLANK(générale!C44),"",générale!C44)</f>
      </c>
      <c r="D42" s="26">
        <f>IF(ISBLANK(générale!D44),"",générale!D44)</f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1">
        <f aca="true" t="shared" si="2" ref="AJ42:AJ47">SUM(E42:AI42)</f>
        <v>0</v>
      </c>
      <c r="AK42" s="22">
        <f t="shared" si="1"/>
        <v>0</v>
      </c>
    </row>
    <row r="43" spans="1:37" ht="9.75">
      <c r="A43" s="3">
        <f>IF(ISBLANK(générale!A45),"",générale!A45)</f>
      </c>
      <c r="B43" s="26">
        <f>IF(ISBLANK(générale!B45),"",générale!B45)</f>
      </c>
      <c r="C43" s="26">
        <f>IF(ISBLANK(générale!C45),"",générale!C45)</f>
      </c>
      <c r="D43" s="26">
        <f>IF(ISBLANK(générale!D45),"",générale!D45)</f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1">
        <f t="shared" si="2"/>
        <v>0</v>
      </c>
      <c r="AK43" s="22">
        <f t="shared" si="1"/>
        <v>0</v>
      </c>
    </row>
    <row r="44" spans="1:37" ht="9.75">
      <c r="A44" s="3">
        <f>IF(ISBLANK(générale!A46),"",générale!A46)</f>
      </c>
      <c r="B44" s="26">
        <f>IF(ISBLANK(générale!B46),"",générale!B46)</f>
      </c>
      <c r="C44" s="26">
        <f>IF(ISBLANK(générale!C46),"",générale!C46)</f>
      </c>
      <c r="D44" s="26">
        <f>IF(ISBLANK(générale!D46),"",générale!D46)</f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21">
        <f t="shared" si="2"/>
        <v>0</v>
      </c>
      <c r="AK44" s="22">
        <f t="shared" si="1"/>
        <v>0</v>
      </c>
    </row>
    <row r="45" spans="1:37" ht="9.75">
      <c r="A45" s="3">
        <f>IF(ISBLANK(générale!A47),"",générale!A47)</f>
      </c>
      <c r="B45" s="26">
        <f>IF(ISBLANK(générale!B47),"",générale!B47)</f>
      </c>
      <c r="C45" s="26">
        <f>IF(ISBLANK(générale!C47),"",générale!C47)</f>
      </c>
      <c r="D45" s="26">
        <f>IF(ISBLANK(générale!D47),"",générale!D47)</f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1">
        <f t="shared" si="2"/>
        <v>0</v>
      </c>
      <c r="AK45" s="22">
        <f t="shared" si="1"/>
        <v>0</v>
      </c>
    </row>
    <row r="46" spans="1:37" ht="9.75">
      <c r="A46" s="3">
        <f>IF(ISBLANK(générale!A48),"",générale!A48)</f>
      </c>
      <c r="B46" s="26">
        <f>IF(ISBLANK(générale!B48),"",générale!B48)</f>
      </c>
      <c r="C46" s="26">
        <f>IF(ISBLANK(générale!C48),"",générale!C48)</f>
      </c>
      <c r="D46" s="26">
        <f>IF(ISBLANK(générale!D48),"",générale!D48)</f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21">
        <f t="shared" si="2"/>
        <v>0</v>
      </c>
      <c r="AK46" s="22">
        <f t="shared" si="1"/>
        <v>0</v>
      </c>
    </row>
    <row r="47" spans="1:37" ht="9.75">
      <c r="A47" s="3">
        <f>IF(ISBLANK(générale!A49),"",générale!A49)</f>
      </c>
      <c r="B47" s="26">
        <f>IF(ISBLANK(générale!B49),"",générale!B49)</f>
      </c>
      <c r="C47" s="26">
        <f>IF(ISBLANK(générale!C49),"",générale!C49)</f>
      </c>
      <c r="D47" s="26">
        <f>IF(ISBLANK(générale!D49),"",générale!D49)</f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21">
        <f t="shared" si="2"/>
        <v>0</v>
      </c>
      <c r="AK47" s="22">
        <f t="shared" si="1"/>
        <v>0</v>
      </c>
    </row>
  </sheetData>
  <sheetProtection/>
  <mergeCells count="6">
    <mergeCell ref="E2:I2"/>
    <mergeCell ref="E3:K3"/>
    <mergeCell ref="L3:Q3"/>
    <mergeCell ref="R3:T3"/>
    <mergeCell ref="U3:AA3"/>
    <mergeCell ref="AB3:AI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8" r:id="rId1"/>
  <colBreaks count="1" manualBreakCount="1">
    <brk id="4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6">
    <tabColor rgb="FF00B0F0"/>
    <pageSetUpPr fitToPage="1"/>
  </sheetPr>
  <dimension ref="A1:AM41"/>
  <sheetViews>
    <sheetView zoomScale="130" zoomScaleNormal="13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4" sqref="G4"/>
    </sheetView>
  </sheetViews>
  <sheetFormatPr defaultColWidth="11.421875" defaultRowHeight="12.75"/>
  <cols>
    <col min="1" max="1" width="3.140625" style="2" customWidth="1"/>
    <col min="2" max="2" width="11.140625" style="2" bestFit="1" customWidth="1"/>
    <col min="3" max="3" width="8.00390625" style="2" customWidth="1"/>
    <col min="4" max="4" width="17.57421875" style="2" bestFit="1" customWidth="1"/>
    <col min="5" max="6" width="7.28125" style="2" bestFit="1" customWidth="1"/>
    <col min="7" max="7" width="4.140625" style="2" customWidth="1"/>
    <col min="8" max="8" width="7.28125" style="2" bestFit="1" customWidth="1"/>
    <col min="9" max="9" width="5.140625" style="2" bestFit="1" customWidth="1"/>
    <col min="10" max="10" width="7.28125" style="2" bestFit="1" customWidth="1"/>
    <col min="11" max="11" width="11.7109375" style="2" bestFit="1" customWidth="1"/>
    <col min="12" max="12" width="5.00390625" style="2" customWidth="1"/>
    <col min="13" max="13" width="4.8515625" style="2" customWidth="1"/>
    <col min="14" max="14" width="7.28125" style="2" bestFit="1" customWidth="1"/>
    <col min="15" max="16" width="5.140625" style="2" bestFit="1" customWidth="1"/>
    <col min="17" max="17" width="3.00390625" style="2" bestFit="1" customWidth="1"/>
    <col min="18" max="18" width="7.28125" style="2" bestFit="1" customWidth="1"/>
    <col min="19" max="19" width="6.57421875" style="2" customWidth="1"/>
    <col min="20" max="20" width="7.28125" style="2" bestFit="1" customWidth="1"/>
    <col min="21" max="21" width="6.28125" style="2" customWidth="1"/>
    <col min="22" max="22" width="5.28125" style="2" customWidth="1"/>
    <col min="23" max="23" width="4.7109375" style="2" customWidth="1"/>
    <col min="24" max="24" width="4.28125" style="2" customWidth="1"/>
    <col min="25" max="25" width="5.140625" style="2" customWidth="1"/>
    <col min="26" max="26" width="3.00390625" style="2" bestFit="1" customWidth="1"/>
    <col min="27" max="27" width="4.7109375" style="2" customWidth="1"/>
    <col min="28" max="28" width="7.28125" style="2" bestFit="1" customWidth="1"/>
    <col min="29" max="29" width="3.00390625" style="2" customWidth="1"/>
    <col min="30" max="30" width="4.8515625" style="2" customWidth="1"/>
    <col min="31" max="31" width="9.421875" style="2" bestFit="1" customWidth="1"/>
    <col min="32" max="33" width="5.140625" style="2" bestFit="1" customWidth="1"/>
    <col min="34" max="34" width="4.8515625" style="2" customWidth="1"/>
    <col min="35" max="35" width="9.421875" style="2" bestFit="1" customWidth="1"/>
    <col min="36" max="36" width="4.7109375" style="2" customWidth="1"/>
    <col min="37" max="37" width="3.28125" style="2" customWidth="1"/>
    <col min="38" max="38" width="5.140625" style="2" customWidth="1"/>
    <col min="39" max="16384" width="11.421875" style="2" customWidth="1"/>
  </cols>
  <sheetData>
    <row r="1" spans="2:4" ht="12.75">
      <c r="B1" s="53" t="s">
        <v>62</v>
      </c>
      <c r="C1" s="8"/>
      <c r="D1" s="8"/>
    </row>
    <row r="2" spans="2:9" ht="12">
      <c r="B2" s="2" t="s">
        <v>4</v>
      </c>
      <c r="D2" s="28">
        <f ca="1">TODAY()</f>
        <v>44118</v>
      </c>
      <c r="G2" s="29"/>
      <c r="H2" s="29"/>
      <c r="I2" s="29"/>
    </row>
    <row r="3" spans="2:36" ht="40.5" customHeight="1">
      <c r="B3" s="20">
        <f>COUNTA(E4:AJ4)</f>
        <v>32</v>
      </c>
      <c r="C3" s="9"/>
      <c r="D3" s="9"/>
      <c r="E3" s="77" t="s">
        <v>78</v>
      </c>
      <c r="F3" s="77"/>
      <c r="G3" s="77"/>
      <c r="H3" s="77"/>
      <c r="I3" s="77"/>
      <c r="J3" s="77"/>
      <c r="K3" s="77"/>
      <c r="L3" s="77"/>
      <c r="M3" s="78" t="s">
        <v>77</v>
      </c>
      <c r="N3" s="79"/>
      <c r="O3" s="79"/>
      <c r="P3" s="79"/>
      <c r="Q3" s="79"/>
      <c r="R3" s="80"/>
      <c r="S3" s="77" t="s">
        <v>82</v>
      </c>
      <c r="T3" s="77"/>
      <c r="U3" s="77"/>
      <c r="V3" s="77" t="s">
        <v>90</v>
      </c>
      <c r="W3" s="77"/>
      <c r="X3" s="77"/>
      <c r="Y3" s="77"/>
      <c r="Z3" s="77"/>
      <c r="AA3" s="77"/>
      <c r="AB3" s="77"/>
      <c r="AC3" s="77" t="s">
        <v>99</v>
      </c>
      <c r="AD3" s="77"/>
      <c r="AE3" s="77"/>
      <c r="AF3" s="77"/>
      <c r="AG3" s="77"/>
      <c r="AH3" s="77"/>
      <c r="AI3" s="77"/>
      <c r="AJ3" s="77"/>
    </row>
    <row r="4" spans="2:39" ht="147.75" customHeight="1">
      <c r="B4" s="25" t="s">
        <v>6</v>
      </c>
      <c r="C4" s="25" t="s">
        <v>7</v>
      </c>
      <c r="D4" s="25" t="s">
        <v>8</v>
      </c>
      <c r="E4" s="54" t="s">
        <v>63</v>
      </c>
      <c r="F4" s="54" t="s">
        <v>64</v>
      </c>
      <c r="G4" s="54" t="s">
        <v>65</v>
      </c>
      <c r="H4" s="54" t="s">
        <v>66</v>
      </c>
      <c r="I4" s="54" t="s">
        <v>67</v>
      </c>
      <c r="J4" s="54" t="s">
        <v>68</v>
      </c>
      <c r="K4" s="54" t="s">
        <v>69</v>
      </c>
      <c r="L4" s="54" t="s">
        <v>70</v>
      </c>
      <c r="M4" s="54" t="s">
        <v>71</v>
      </c>
      <c r="N4" s="54" t="s">
        <v>72</v>
      </c>
      <c r="O4" s="54" t="s">
        <v>73</v>
      </c>
      <c r="P4" s="54" t="s">
        <v>74</v>
      </c>
      <c r="Q4" s="54" t="s">
        <v>75</v>
      </c>
      <c r="R4" s="54" t="s">
        <v>76</v>
      </c>
      <c r="S4" s="54" t="s">
        <v>79</v>
      </c>
      <c r="T4" s="54" t="s">
        <v>80</v>
      </c>
      <c r="U4" s="54" t="s">
        <v>81</v>
      </c>
      <c r="V4" s="54" t="s">
        <v>83</v>
      </c>
      <c r="W4" s="54" t="s">
        <v>84</v>
      </c>
      <c r="X4" s="54" t="s">
        <v>85</v>
      </c>
      <c r="Y4" s="54" t="s">
        <v>86</v>
      </c>
      <c r="Z4" s="54" t="s">
        <v>87</v>
      </c>
      <c r="AA4" s="54" t="s">
        <v>88</v>
      </c>
      <c r="AB4" s="54" t="s">
        <v>89</v>
      </c>
      <c r="AC4" s="54" t="s">
        <v>91</v>
      </c>
      <c r="AD4" s="54" t="s">
        <v>92</v>
      </c>
      <c r="AE4" s="54" t="s">
        <v>93</v>
      </c>
      <c r="AF4" s="54" t="s">
        <v>94</v>
      </c>
      <c r="AG4" s="54" t="s">
        <v>95</v>
      </c>
      <c r="AH4" s="54" t="s">
        <v>96</v>
      </c>
      <c r="AI4" s="54" t="s">
        <v>97</v>
      </c>
      <c r="AJ4" s="54" t="s">
        <v>98</v>
      </c>
      <c r="AK4" s="23" t="s">
        <v>9</v>
      </c>
      <c r="AL4" s="23" t="s">
        <v>0</v>
      </c>
      <c r="AM4" s="4"/>
    </row>
    <row r="5" spans="1:39" ht="9.75">
      <c r="A5" s="3">
        <f>IF(ISBLANK(générale!A7),"",générale!A7)</f>
        <v>1</v>
      </c>
      <c r="B5" s="26">
        <f>IF(ISBLANK(générale!B7),"",générale!B7)</f>
      </c>
      <c r="C5" s="26">
        <f>IF(ISBLANK(générale!C7),"",générale!C7)</f>
      </c>
      <c r="D5" s="26">
        <f>IF(ISBLANK(générale!D7),"",générale!D7)</f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27">
        <f aca="true" t="shared" si="0" ref="AK5:AK41">SUM(E5:AJ5)</f>
        <v>0</v>
      </c>
      <c r="AL5" s="22">
        <f>AK5/$B$3</f>
        <v>0</v>
      </c>
      <c r="AM5" s="4"/>
    </row>
    <row r="6" spans="1:38" ht="9.75">
      <c r="A6" s="3">
        <f>IF(ISBLANK(générale!A8),"",générale!A8)</f>
        <v>2</v>
      </c>
      <c r="B6" s="26">
        <f>IF(ISBLANK(générale!B8),"",générale!B8)</f>
      </c>
      <c r="C6" s="26">
        <f>IF(ISBLANK(générale!C8),"",générale!C8)</f>
      </c>
      <c r="D6" s="26">
        <f>IF(ISBLANK(générale!D8),"",générale!D8)</f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27">
        <f t="shared" si="0"/>
        <v>0</v>
      </c>
      <c r="AL6" s="22">
        <f aca="true" t="shared" si="1" ref="AL6:AL41">AK6/$B$3</f>
        <v>0</v>
      </c>
    </row>
    <row r="7" spans="1:38" ht="9.75">
      <c r="A7" s="3">
        <f>IF(ISBLANK(générale!A9),"",générale!A9)</f>
        <v>3</v>
      </c>
      <c r="B7" s="26">
        <f>IF(ISBLANK(générale!B9),"",générale!B9)</f>
      </c>
      <c r="C7" s="26">
        <f>IF(ISBLANK(générale!C9),"",générale!C9)</f>
      </c>
      <c r="D7" s="26">
        <f>IF(ISBLANK(générale!D9),"",générale!D9)</f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27">
        <f t="shared" si="0"/>
        <v>0</v>
      </c>
      <c r="AL7" s="22">
        <f t="shared" si="1"/>
        <v>0</v>
      </c>
    </row>
    <row r="8" spans="1:38" s="16" customFormat="1" ht="9.75">
      <c r="A8" s="3">
        <f>IF(ISBLANK(générale!A10),"",générale!A10)</f>
        <v>4</v>
      </c>
      <c r="B8" s="26">
        <f>IF(ISBLANK(générale!B10),"",générale!B10)</f>
      </c>
      <c r="C8" s="26">
        <f>IF(ISBLANK(générale!C10),"",générale!C10)</f>
      </c>
      <c r="D8" s="26">
        <f>IF(ISBLANK(générale!D10),"",générale!D10)</f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7">
        <f t="shared" si="0"/>
        <v>0</v>
      </c>
      <c r="AL8" s="22">
        <f t="shared" si="1"/>
        <v>0</v>
      </c>
    </row>
    <row r="9" spans="1:39" s="16" customFormat="1" ht="9.75">
      <c r="A9" s="3">
        <f>IF(ISBLANK(générale!A11),"",générale!A11)</f>
        <v>5</v>
      </c>
      <c r="B9" s="26">
        <f>IF(ISBLANK(générale!B11),"",générale!B11)</f>
      </c>
      <c r="C9" s="26">
        <f>IF(ISBLANK(générale!C11),"",générale!C11)</f>
      </c>
      <c r="D9" s="26">
        <f>IF(ISBLANK(générale!D11),"",générale!D11)</f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27">
        <f t="shared" si="0"/>
        <v>0</v>
      </c>
      <c r="AL9" s="22">
        <f t="shared" si="1"/>
        <v>0</v>
      </c>
      <c r="AM9" s="17"/>
    </row>
    <row r="10" spans="1:39" s="16" customFormat="1" ht="9.75">
      <c r="A10" s="3">
        <f>IF(ISBLANK(générale!A12),"",générale!A12)</f>
        <v>6</v>
      </c>
      <c r="B10" s="26">
        <f>IF(ISBLANK(générale!B12),"",générale!B12)</f>
      </c>
      <c r="C10" s="26">
        <f>IF(ISBLANK(générale!C12),"",générale!C12)</f>
      </c>
      <c r="D10" s="26">
        <f>IF(ISBLANK(générale!D12),"",générale!D12)</f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7">
        <f t="shared" si="0"/>
        <v>0</v>
      </c>
      <c r="AL10" s="22">
        <f t="shared" si="1"/>
        <v>0</v>
      </c>
      <c r="AM10" s="17"/>
    </row>
    <row r="11" spans="1:38" s="16" customFormat="1" ht="9.75">
      <c r="A11" s="3">
        <f>IF(ISBLANK(générale!A13),"",générale!A13)</f>
        <v>7</v>
      </c>
      <c r="B11" s="26">
        <f>IF(ISBLANK(générale!B13),"",générale!B13)</f>
      </c>
      <c r="C11" s="26">
        <f>IF(ISBLANK(générale!C13),"",générale!C13)</f>
      </c>
      <c r="D11" s="26">
        <f>IF(ISBLANK(générale!D13),"",générale!D13)</f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7">
        <f t="shared" si="0"/>
        <v>0</v>
      </c>
      <c r="AL11" s="22">
        <f t="shared" si="1"/>
        <v>0</v>
      </c>
    </row>
    <row r="12" spans="1:39" s="16" customFormat="1" ht="9.75">
      <c r="A12" s="3">
        <f>IF(ISBLANK(générale!A14),"",générale!A14)</f>
        <v>8</v>
      </c>
      <c r="B12" s="26">
        <f>IF(ISBLANK(générale!B14),"",générale!B14)</f>
      </c>
      <c r="C12" s="26">
        <f>IF(ISBLANK(générale!C14),"",générale!C14)</f>
      </c>
      <c r="D12" s="26">
        <f>IF(ISBLANK(générale!D14),"",générale!D14)</f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27">
        <f t="shared" si="0"/>
        <v>0</v>
      </c>
      <c r="AL12" s="22">
        <f t="shared" si="1"/>
        <v>0</v>
      </c>
      <c r="AM12" s="17"/>
    </row>
    <row r="13" spans="1:39" s="16" customFormat="1" ht="9.75">
      <c r="A13" s="3">
        <f>IF(ISBLANK(générale!A15),"",générale!A15)</f>
        <v>9</v>
      </c>
      <c r="B13" s="26">
        <f>IF(ISBLANK(générale!B15),"",générale!B15)</f>
      </c>
      <c r="C13" s="26">
        <f>IF(ISBLANK(générale!C15),"",générale!C15)</f>
      </c>
      <c r="D13" s="26">
        <f>IF(ISBLANK(générale!D15),"",générale!D15)</f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7">
        <f t="shared" si="0"/>
        <v>0</v>
      </c>
      <c r="AL13" s="22">
        <f t="shared" si="1"/>
        <v>0</v>
      </c>
      <c r="AM13" s="17"/>
    </row>
    <row r="14" spans="1:38" s="16" customFormat="1" ht="9.75">
      <c r="A14" s="3">
        <f>IF(ISBLANK(générale!A16),"",générale!A16)</f>
        <v>10</v>
      </c>
      <c r="B14" s="26">
        <f>IF(ISBLANK(générale!B16),"",générale!B16)</f>
      </c>
      <c r="C14" s="26">
        <f>IF(ISBLANK(générale!C16),"",générale!C16)</f>
      </c>
      <c r="D14" s="26">
        <f>IF(ISBLANK(générale!D16),"",générale!D16)</f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7">
        <f t="shared" si="0"/>
        <v>0</v>
      </c>
      <c r="AL14" s="22">
        <f t="shared" si="1"/>
        <v>0</v>
      </c>
    </row>
    <row r="15" spans="1:38" s="16" customFormat="1" ht="9.75">
      <c r="A15" s="3">
        <f>IF(ISBLANK(générale!A17),"",générale!A17)</f>
        <v>11</v>
      </c>
      <c r="B15" s="26">
        <f>IF(ISBLANK(générale!B17),"",générale!B17)</f>
      </c>
      <c r="C15" s="26">
        <f>IF(ISBLANK(générale!C17),"",générale!C17)</f>
      </c>
      <c r="D15" s="26">
        <f>IF(ISBLANK(générale!D17),"",générale!D17)</f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27">
        <f t="shared" si="0"/>
        <v>0</v>
      </c>
      <c r="AL15" s="22">
        <f t="shared" si="1"/>
        <v>0</v>
      </c>
    </row>
    <row r="16" spans="1:38" s="16" customFormat="1" ht="9.75">
      <c r="A16" s="3">
        <f>IF(ISBLANK(générale!A18),"",générale!A18)</f>
        <v>12</v>
      </c>
      <c r="B16" s="26">
        <f>IF(ISBLANK(générale!B18),"",générale!B18)</f>
      </c>
      <c r="C16" s="26">
        <f>IF(ISBLANK(générale!C18),"",générale!C18)</f>
      </c>
      <c r="D16" s="26">
        <f>IF(ISBLANK(générale!D18),"",générale!D18)</f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7">
        <f t="shared" si="0"/>
        <v>0</v>
      </c>
      <c r="AL16" s="22">
        <f t="shared" si="1"/>
        <v>0</v>
      </c>
    </row>
    <row r="17" spans="1:38" ht="9.75">
      <c r="A17" s="3">
        <f>IF(ISBLANK(générale!A19),"",générale!A19)</f>
        <v>13</v>
      </c>
      <c r="B17" s="26">
        <f>IF(ISBLANK(générale!B19),"",générale!B19)</f>
      </c>
      <c r="C17" s="26">
        <f>IF(ISBLANK(générale!C19),"",générale!C19)</f>
      </c>
      <c r="D17" s="26">
        <f>IF(ISBLANK(générale!D19),"",générale!D19)</f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27">
        <f t="shared" si="0"/>
        <v>0</v>
      </c>
      <c r="AL17" s="22">
        <f t="shared" si="1"/>
        <v>0</v>
      </c>
    </row>
    <row r="18" spans="1:39" ht="9.75">
      <c r="A18" s="3">
        <f>IF(ISBLANK(générale!A20),"",générale!A20)</f>
        <v>14</v>
      </c>
      <c r="B18" s="26">
        <f>IF(ISBLANK(générale!B20),"",générale!B20)</f>
      </c>
      <c r="C18" s="26">
        <f>IF(ISBLANK(générale!C20),"",générale!C20)</f>
      </c>
      <c r="D18" s="26">
        <f>IF(ISBLANK(générale!D20),"",générale!D20)</f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27">
        <f t="shared" si="0"/>
        <v>0</v>
      </c>
      <c r="AL18" s="22">
        <f t="shared" si="1"/>
        <v>0</v>
      </c>
      <c r="AM18" s="4"/>
    </row>
    <row r="19" spans="1:39" ht="9.75">
      <c r="A19" s="3">
        <f>IF(ISBLANK(générale!A21),"",générale!A21)</f>
        <v>15</v>
      </c>
      <c r="B19" s="26">
        <f>IF(ISBLANK(générale!B21),"",générale!B21)</f>
      </c>
      <c r="C19" s="26">
        <f>IF(ISBLANK(générale!C21),"",générale!C21)</f>
      </c>
      <c r="D19" s="26">
        <f>IF(ISBLANK(générale!D21),"",générale!D21)</f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7">
        <f t="shared" si="0"/>
        <v>0</v>
      </c>
      <c r="AL19" s="22">
        <f t="shared" si="1"/>
        <v>0</v>
      </c>
      <c r="AM19" s="4"/>
    </row>
    <row r="20" spans="1:39" ht="9.75">
      <c r="A20" s="3">
        <f>IF(ISBLANK(générale!A22),"",générale!A22)</f>
        <v>16</v>
      </c>
      <c r="B20" s="26">
        <f>IF(ISBLANK(générale!B22),"",générale!B22)</f>
      </c>
      <c r="C20" s="26">
        <f>IF(ISBLANK(générale!C22),"",générale!C22)</f>
      </c>
      <c r="D20" s="26">
        <f>IF(ISBLANK(générale!D22),"",générale!D22)</f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27">
        <f t="shared" si="0"/>
        <v>0</v>
      </c>
      <c r="AL20" s="22">
        <f t="shared" si="1"/>
        <v>0</v>
      </c>
      <c r="AM20" s="4"/>
    </row>
    <row r="21" spans="1:39" ht="9.75">
      <c r="A21" s="3">
        <f>IF(ISBLANK(générale!A23),"",générale!A23)</f>
        <v>17</v>
      </c>
      <c r="B21" s="26">
        <f>IF(ISBLANK(générale!B23),"",générale!B23)</f>
      </c>
      <c r="C21" s="26">
        <f>IF(ISBLANK(générale!C23),"",générale!C23)</f>
      </c>
      <c r="D21" s="26">
        <f>IF(ISBLANK(générale!D23),"",générale!D23)</f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27">
        <f t="shared" si="0"/>
        <v>0</v>
      </c>
      <c r="AL21" s="22">
        <f t="shared" si="1"/>
        <v>0</v>
      </c>
      <c r="AM21" s="4"/>
    </row>
    <row r="22" spans="1:39" ht="9.75">
      <c r="A22" s="3">
        <f>IF(ISBLANK(générale!A24),"",générale!A24)</f>
        <v>18</v>
      </c>
      <c r="B22" s="26">
        <f>IF(ISBLANK(générale!B24),"",générale!B24)</f>
      </c>
      <c r="C22" s="26">
        <f>IF(ISBLANK(générale!C24),"",générale!C24)</f>
      </c>
      <c r="D22" s="26">
        <f>IF(ISBLANK(générale!D24),"",générale!D24)</f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27">
        <f t="shared" si="0"/>
        <v>0</v>
      </c>
      <c r="AL22" s="22">
        <f t="shared" si="1"/>
        <v>0</v>
      </c>
      <c r="AM22" s="4"/>
    </row>
    <row r="23" spans="1:39" ht="9.75">
      <c r="A23" s="3">
        <f>IF(ISBLANK(générale!A25),"",générale!A25)</f>
        <v>19</v>
      </c>
      <c r="B23" s="26">
        <f>IF(ISBLANK(générale!B25),"",générale!B25)</f>
      </c>
      <c r="C23" s="26">
        <f>IF(ISBLANK(générale!C25),"",générale!C25)</f>
      </c>
      <c r="D23" s="26">
        <f>IF(ISBLANK(générale!D25),"",générale!D25)</f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27">
        <f t="shared" si="0"/>
        <v>0</v>
      </c>
      <c r="AL23" s="22">
        <f t="shared" si="1"/>
        <v>0</v>
      </c>
      <c r="AM23" s="4"/>
    </row>
    <row r="24" spans="1:39" ht="9.75">
      <c r="A24" s="3">
        <f>IF(ISBLANK(générale!A26),"",générale!A26)</f>
        <v>20</v>
      </c>
      <c r="B24" s="26">
        <f>IF(ISBLANK(générale!B26),"",générale!B26)</f>
      </c>
      <c r="C24" s="26">
        <f>IF(ISBLANK(générale!C26),"",générale!C26)</f>
      </c>
      <c r="D24" s="26">
        <f>IF(ISBLANK(générale!D26),"",générale!D26)</f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27">
        <f t="shared" si="0"/>
        <v>0</v>
      </c>
      <c r="AL24" s="22">
        <f t="shared" si="1"/>
        <v>0</v>
      </c>
      <c r="AM24" s="4"/>
    </row>
    <row r="25" spans="1:39" ht="9.75">
      <c r="A25" s="3">
        <f>IF(ISBLANK(générale!A27),"",générale!A27)</f>
        <v>21</v>
      </c>
      <c r="B25" s="26">
        <f>IF(ISBLANK(générale!B27),"",générale!B27)</f>
      </c>
      <c r="C25" s="26">
        <f>IF(ISBLANK(générale!C27),"",générale!C27)</f>
      </c>
      <c r="D25" s="26">
        <f>IF(ISBLANK(générale!D27),"",générale!D27)</f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27">
        <f t="shared" si="0"/>
        <v>0</v>
      </c>
      <c r="AL25" s="22">
        <f t="shared" si="1"/>
        <v>0</v>
      </c>
      <c r="AM25" s="4"/>
    </row>
    <row r="26" spans="1:39" ht="9.75">
      <c r="A26" s="3">
        <f>IF(ISBLANK(générale!A28),"",générale!A28)</f>
      </c>
      <c r="B26" s="26">
        <f>IF(ISBLANK(générale!B28),"",générale!B28)</f>
      </c>
      <c r="C26" s="26">
        <f>IF(ISBLANK(générale!C28),"",générale!C28)</f>
      </c>
      <c r="D26" s="26">
        <f>IF(ISBLANK(générale!D28),"",générale!D28)</f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27">
        <f t="shared" si="0"/>
        <v>0</v>
      </c>
      <c r="AL26" s="22">
        <f t="shared" si="1"/>
        <v>0</v>
      </c>
      <c r="AM26" s="4"/>
    </row>
    <row r="27" spans="1:39" ht="9.75">
      <c r="A27" s="3">
        <f>IF(ISBLANK(générale!A29),"",générale!A29)</f>
      </c>
      <c r="B27" s="26">
        <f>IF(ISBLANK(générale!B29),"",générale!B29)</f>
      </c>
      <c r="C27" s="26">
        <f>IF(ISBLANK(générale!C29),"",générale!C29)</f>
      </c>
      <c r="D27" s="26">
        <f>IF(ISBLANK(générale!D29),"",générale!D29)</f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27">
        <f t="shared" si="0"/>
        <v>0</v>
      </c>
      <c r="AL27" s="22">
        <f t="shared" si="1"/>
        <v>0</v>
      </c>
      <c r="AM27" s="4"/>
    </row>
    <row r="28" spans="1:39" ht="9.75">
      <c r="A28" s="3">
        <f>IF(ISBLANK(générale!A30),"",générale!A30)</f>
      </c>
      <c r="B28" s="26">
        <f>IF(ISBLANK(générale!B30),"",générale!B30)</f>
      </c>
      <c r="C28" s="26">
        <f>IF(ISBLANK(générale!C30),"",générale!C30)</f>
      </c>
      <c r="D28" s="26">
        <f>IF(ISBLANK(générale!D30),"",générale!D30)</f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27">
        <f t="shared" si="0"/>
        <v>0</v>
      </c>
      <c r="AL28" s="22">
        <f t="shared" si="1"/>
        <v>0</v>
      </c>
      <c r="AM28" s="4"/>
    </row>
    <row r="29" spans="1:39" ht="9.75">
      <c r="A29" s="3">
        <f>IF(ISBLANK(générale!A31),"",générale!A31)</f>
      </c>
      <c r="B29" s="26">
        <f>IF(ISBLANK(générale!B31),"",générale!B31)</f>
      </c>
      <c r="C29" s="26">
        <f>IF(ISBLANK(générale!C31),"",générale!C31)</f>
      </c>
      <c r="D29" s="26">
        <f>IF(ISBLANK(générale!D31),"",générale!D31)</f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27">
        <f t="shared" si="0"/>
        <v>0</v>
      </c>
      <c r="AL29" s="22">
        <f t="shared" si="1"/>
        <v>0</v>
      </c>
      <c r="AM29" s="4"/>
    </row>
    <row r="30" spans="1:39" ht="9.75">
      <c r="A30" s="3">
        <f>IF(ISBLANK(générale!A32),"",générale!A32)</f>
      </c>
      <c r="B30" s="26">
        <f>IF(ISBLANK(générale!B32),"",générale!B32)</f>
      </c>
      <c r="C30" s="26">
        <f>IF(ISBLANK(générale!C32),"",générale!C32)</f>
      </c>
      <c r="D30" s="26">
        <f>IF(ISBLANK(générale!D32),"",générale!D32)</f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7">
        <f t="shared" si="0"/>
        <v>0</v>
      </c>
      <c r="AL30" s="22">
        <f t="shared" si="1"/>
        <v>0</v>
      </c>
      <c r="AM30" s="4"/>
    </row>
    <row r="31" spans="1:39" ht="9.75">
      <c r="A31" s="3">
        <f>IF(ISBLANK(générale!A33),"",générale!A33)</f>
      </c>
      <c r="B31" s="26">
        <f>IF(ISBLANK(générale!B33),"",générale!B33)</f>
      </c>
      <c r="C31" s="26">
        <f>IF(ISBLANK(générale!C33),"",générale!C33)</f>
      </c>
      <c r="D31" s="26">
        <f>IF(ISBLANK(générale!D33),"",générale!D33)</f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7">
        <f t="shared" si="0"/>
        <v>0</v>
      </c>
      <c r="AL31" s="22">
        <f t="shared" si="1"/>
        <v>0</v>
      </c>
      <c r="AM31" s="4"/>
    </row>
    <row r="32" spans="1:39" ht="9.75">
      <c r="A32" s="3">
        <f>IF(ISBLANK(générale!A34),"",générale!A34)</f>
      </c>
      <c r="B32" s="26">
        <f>IF(ISBLANK(générale!B34),"",générale!B34)</f>
      </c>
      <c r="C32" s="26">
        <f>IF(ISBLANK(générale!C34),"",générale!C34)</f>
      </c>
      <c r="D32" s="26">
        <f>IF(ISBLANK(générale!D34),"",générale!D34)</f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27">
        <f t="shared" si="0"/>
        <v>0</v>
      </c>
      <c r="AL32" s="22">
        <f t="shared" si="1"/>
        <v>0</v>
      </c>
      <c r="AM32" s="4"/>
    </row>
    <row r="33" spans="1:39" ht="9.75">
      <c r="A33" s="3">
        <f>IF(ISBLANK(générale!A35),"",générale!A35)</f>
      </c>
      <c r="B33" s="26">
        <f>IF(ISBLANK(générale!B35),"",générale!B35)</f>
      </c>
      <c r="C33" s="26">
        <f>IF(ISBLANK(générale!C35),"",générale!C35)</f>
      </c>
      <c r="D33" s="26">
        <f>IF(ISBLANK(générale!D35),"",générale!D35)</f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27">
        <f t="shared" si="0"/>
        <v>0</v>
      </c>
      <c r="AL33" s="22">
        <f t="shared" si="1"/>
        <v>0</v>
      </c>
      <c r="AM33" s="4"/>
    </row>
    <row r="34" spans="1:39" ht="9.75">
      <c r="A34" s="3">
        <f>IF(ISBLANK(générale!A36),"",générale!A36)</f>
      </c>
      <c r="B34" s="26">
        <f>IF(ISBLANK(générale!B36),"",générale!B36)</f>
      </c>
      <c r="C34" s="26">
        <f>IF(ISBLANK(générale!C36),"",générale!C36)</f>
      </c>
      <c r="D34" s="26">
        <f>IF(ISBLANK(générale!D36),"",générale!D36)</f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27">
        <f t="shared" si="0"/>
        <v>0</v>
      </c>
      <c r="AL34" s="22">
        <f t="shared" si="1"/>
        <v>0</v>
      </c>
      <c r="AM34" s="4"/>
    </row>
    <row r="35" spans="1:39" ht="9.75">
      <c r="A35" s="3">
        <f>IF(ISBLANK(générale!A37),"",générale!A37)</f>
      </c>
      <c r="B35" s="26">
        <f>IF(ISBLANK(générale!B37),"",générale!B37)</f>
      </c>
      <c r="C35" s="26">
        <f>IF(ISBLANK(générale!C37),"",générale!C37)</f>
      </c>
      <c r="D35" s="26">
        <f>IF(ISBLANK(générale!D37),"",générale!D37)</f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27">
        <f t="shared" si="0"/>
        <v>0</v>
      </c>
      <c r="AL35" s="22">
        <f t="shared" si="1"/>
        <v>0</v>
      </c>
      <c r="AM35" s="4"/>
    </row>
    <row r="36" spans="1:39" ht="9.75">
      <c r="A36" s="3">
        <f>IF(ISBLANK(générale!A38),"",générale!A38)</f>
      </c>
      <c r="B36" s="26">
        <f>IF(ISBLANK(générale!B38),"",générale!B38)</f>
      </c>
      <c r="C36" s="26">
        <f>IF(ISBLANK(générale!C38),"",générale!C38)</f>
      </c>
      <c r="D36" s="26">
        <f>IF(ISBLANK(générale!D38),"",générale!D38)</f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27">
        <f t="shared" si="0"/>
        <v>0</v>
      </c>
      <c r="AL36" s="22">
        <f t="shared" si="1"/>
        <v>0</v>
      </c>
      <c r="AM36" s="4"/>
    </row>
    <row r="37" spans="1:39" ht="9.75">
      <c r="A37" s="3">
        <f>IF(ISBLANK(générale!A39),"",générale!A39)</f>
      </c>
      <c r="B37" s="26">
        <f>IF(ISBLANK(générale!B39),"",générale!B39)</f>
      </c>
      <c r="C37" s="26">
        <f>IF(ISBLANK(générale!C39),"",générale!C39)</f>
      </c>
      <c r="D37" s="26">
        <f>IF(ISBLANK(générale!D39),"",générale!D39)</f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7">
        <f t="shared" si="0"/>
        <v>0</v>
      </c>
      <c r="AL37" s="22">
        <f t="shared" si="1"/>
        <v>0</v>
      </c>
      <c r="AM37" s="4"/>
    </row>
    <row r="38" spans="1:39" ht="9.75">
      <c r="A38" s="3">
        <f>IF(ISBLANK(générale!A40),"",générale!A40)</f>
      </c>
      <c r="B38" s="26">
        <f>IF(ISBLANK(générale!B40),"",générale!B40)</f>
      </c>
      <c r="C38" s="26">
        <f>IF(ISBLANK(générale!C40),"",générale!C40)</f>
      </c>
      <c r="D38" s="26">
        <f>IF(ISBLANK(générale!D40),"",générale!D40)</f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7">
        <f t="shared" si="0"/>
        <v>0</v>
      </c>
      <c r="AL38" s="22">
        <f t="shared" si="1"/>
        <v>0</v>
      </c>
      <c r="AM38" s="4"/>
    </row>
    <row r="39" spans="1:38" ht="9.75">
      <c r="A39" s="3">
        <f>IF(ISBLANK(générale!A41),"",générale!A41)</f>
      </c>
      <c r="B39" s="26">
        <f>IF(ISBLANK(générale!B41),"",générale!B41)</f>
      </c>
      <c r="C39" s="26">
        <f>IF(ISBLANK(générale!C41),"",générale!C41)</f>
      </c>
      <c r="D39" s="26">
        <f>IF(ISBLANK(générale!D41),"",générale!D41)</f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27">
        <f t="shared" si="0"/>
        <v>0</v>
      </c>
      <c r="AL39" s="22">
        <f t="shared" si="1"/>
        <v>0</v>
      </c>
    </row>
    <row r="40" spans="1:39" ht="9.75">
      <c r="A40" s="3">
        <f>IF(ISBLANK(générale!A42),"",générale!A42)</f>
      </c>
      <c r="B40" s="26">
        <f>IF(ISBLANK(générale!B42),"",générale!B42)</f>
      </c>
      <c r="C40" s="26">
        <f>IF(ISBLANK(générale!C42),"",générale!C42)</f>
      </c>
      <c r="D40" s="26">
        <f>IF(ISBLANK(générale!D42),"",générale!D42)</f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27">
        <f t="shared" si="0"/>
        <v>0</v>
      </c>
      <c r="AL40" s="22">
        <f t="shared" si="1"/>
        <v>0</v>
      </c>
      <c r="AM40" s="4"/>
    </row>
    <row r="41" spans="1:38" ht="9.75">
      <c r="A41" s="3">
        <f>IF(ISBLANK(générale!A43),"",générale!A43)</f>
      </c>
      <c r="B41" s="26">
        <f>IF(ISBLANK(générale!B43),"",générale!B43)</f>
      </c>
      <c r="C41" s="26">
        <f>IF(ISBLANK(générale!C43),"",générale!C43)</f>
      </c>
      <c r="D41" s="26">
        <f>IF(ISBLANK(générale!D43),"",générale!D43)</f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7">
        <f t="shared" si="0"/>
        <v>0</v>
      </c>
      <c r="AL41" s="22">
        <f t="shared" si="1"/>
        <v>0</v>
      </c>
    </row>
  </sheetData>
  <sheetProtection/>
  <mergeCells count="5">
    <mergeCell ref="E3:L3"/>
    <mergeCell ref="M3:R3"/>
    <mergeCell ref="S3:U3"/>
    <mergeCell ref="V3:AB3"/>
    <mergeCell ref="AC3:AJ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LUBAC Marie</cp:lastModifiedBy>
  <cp:lastPrinted>2008-09-26T13:26:41Z</cp:lastPrinted>
  <dcterms:created xsi:type="dcterms:W3CDTF">1996-10-17T05:27:31Z</dcterms:created>
  <dcterms:modified xsi:type="dcterms:W3CDTF">2020-10-14T14:46:31Z</dcterms:modified>
  <cp:category/>
  <cp:version/>
  <cp:contentType/>
  <cp:contentStatus/>
</cp:coreProperties>
</file>