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olympe\Desktop\"/>
    </mc:Choice>
  </mc:AlternateContent>
  <xr:revisionPtr revIDLastSave="0" documentId="13_ncr:1_{199766B1-1557-4233-B59B-59318DF3B2F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OSSIGNOL" sheetId="4" r:id="rId1"/>
    <sheet name="SKIGO" sheetId="5" r:id="rId2"/>
  </sheets>
  <definedNames>
    <definedName name="_xlnm.Print_Area" localSheetId="0">ROSSIGNOL!$A$1:$G$85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4" l="1"/>
  <c r="G80" i="4" l="1"/>
  <c r="G84" i="4"/>
  <c r="G83" i="4"/>
  <c r="G82" i="4"/>
  <c r="G81" i="4"/>
  <c r="G77" i="4"/>
  <c r="G76" i="4"/>
  <c r="G74" i="4"/>
  <c r="G73" i="4"/>
  <c r="G72" i="4"/>
  <c r="G71" i="4"/>
  <c r="G70" i="4"/>
  <c r="G69" i="4"/>
  <c r="G68" i="4"/>
  <c r="G67" i="4"/>
  <c r="G65" i="4"/>
  <c r="G64" i="4"/>
  <c r="G63" i="4"/>
  <c r="G62" i="4"/>
  <c r="G61" i="4"/>
  <c r="G60" i="4"/>
  <c r="G59" i="4"/>
  <c r="G57" i="4"/>
  <c r="G56" i="4"/>
  <c r="G55" i="4"/>
  <c r="G54" i="4"/>
  <c r="G53" i="4"/>
  <c r="G52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85" i="4" l="1"/>
</calcChain>
</file>

<file path=xl/sharedStrings.xml><?xml version="1.0" encoding="utf-8"?>
<sst xmlns="http://schemas.openxmlformats.org/spreadsheetml/2006/main" count="162" uniqueCount="129">
  <si>
    <t>REFERENCE</t>
  </si>
  <si>
    <t>MODELE</t>
  </si>
  <si>
    <t>QUANTITE</t>
  </si>
  <si>
    <t>CHAUSSURES</t>
  </si>
  <si>
    <t>TOTAL VENTE TTC</t>
  </si>
  <si>
    <t>TOTAL TTC</t>
  </si>
  <si>
    <t>BATONS</t>
  </si>
  <si>
    <t>FIXATIONS</t>
  </si>
  <si>
    <t>PRIX PRO</t>
  </si>
  <si>
    <t>AUTRES</t>
  </si>
  <si>
    <t>SKIS</t>
  </si>
  <si>
    <t>RHJCU01</t>
  </si>
  <si>
    <t xml:space="preserve">X-IUM SKATING PREMIUM S1 </t>
  </si>
  <si>
    <t>RHJCU02</t>
  </si>
  <si>
    <t>X-IUM SKATING PREMIUM S2-IFP</t>
  </si>
  <si>
    <t>RHJCU06</t>
  </si>
  <si>
    <t>X-IUM SKATING PREMIUM S2 STIFF</t>
  </si>
  <si>
    <t>RHJCU07</t>
  </si>
  <si>
    <t>X-IUM SKATING PREMIUM S2 -SOFT</t>
  </si>
  <si>
    <t>RHJCS01</t>
  </si>
  <si>
    <t>X-IUM CLASSIC PREMIUM C1 -IFP</t>
  </si>
  <si>
    <t>RHJCU03</t>
  </si>
  <si>
    <t>X-IUM SKATING PREMIUM S3-IFP</t>
  </si>
  <si>
    <t>RHJCS02</t>
  </si>
  <si>
    <t>X-IUM CLASSIC PREMIUM C2 -IFP</t>
  </si>
  <si>
    <t>RHJCS09</t>
  </si>
  <si>
    <t>X-IUM CLASSIC PREMIUM C2-SOFT</t>
  </si>
  <si>
    <t>RHJCS03</t>
  </si>
  <si>
    <t>X-IUM CLASSIC PREMIUM C3 -IFP</t>
  </si>
  <si>
    <t>RHJCL01</t>
  </si>
  <si>
    <t>X-IUM SKATING WCS -S2 -IFP</t>
  </si>
  <si>
    <t>RHJCL02</t>
  </si>
  <si>
    <t>X-IUM SKATING WCS -S2 -SOFT</t>
  </si>
  <si>
    <t>RHJCQ01</t>
  </si>
  <si>
    <t>XIUM SKATING - IFP</t>
  </si>
  <si>
    <t>RHJCP01</t>
  </si>
  <si>
    <t>XIUM CLASSIC -IFP</t>
  </si>
  <si>
    <t>RHJCS12</t>
  </si>
  <si>
    <t>X-IUM PREMIUM R-SKIN IFP</t>
  </si>
  <si>
    <t>RHJCP03</t>
  </si>
  <si>
    <t>X-IUM R-SKIN IFP</t>
  </si>
  <si>
    <t>RHICP03</t>
  </si>
  <si>
    <t>DELTA COMP R-SKIN IFP</t>
  </si>
  <si>
    <t>RHJCQ02</t>
  </si>
  <si>
    <t>X-IUM SKATING WCS JUNIOR- IFP</t>
  </si>
  <si>
    <t>RHJCP02</t>
  </si>
  <si>
    <t>X-IUM CLASSIC WCS JUNIOR-IFP</t>
  </si>
  <si>
    <t>RHIWF17</t>
  </si>
  <si>
    <t>RHIWF18</t>
  </si>
  <si>
    <t xml:space="preserve">DELTA COMBI JR -  IFP - </t>
  </si>
  <si>
    <t xml:space="preserve">DELTA COMP SKATING JUNIOR IFP - </t>
  </si>
  <si>
    <t>RIJ0060</t>
  </si>
  <si>
    <t>X-IUM CARBON PREMIUM SKATE COURSE</t>
  </si>
  <si>
    <t>RIJ0070</t>
  </si>
  <si>
    <t>X-IUM CARBON PREMIUM CLASSIC COURSE</t>
  </si>
  <si>
    <t>RIJ0010</t>
  </si>
  <si>
    <t xml:space="preserve">X-IUM CARBON PREMIUM SKATE </t>
  </si>
  <si>
    <t xml:space="preserve">X-CARBON PREMIUM CLASSIC </t>
  </si>
  <si>
    <t>RIJ0120</t>
  </si>
  <si>
    <t xml:space="preserve">X-IUM CARBON PREMIUM SC COURSE </t>
  </si>
  <si>
    <t>RIJ0100</t>
  </si>
  <si>
    <t xml:space="preserve">X-IUM W.C. SKATE </t>
  </si>
  <si>
    <t>RIJ0110</t>
  </si>
  <si>
    <t xml:space="preserve">X-IUM W.C.CLASSIC </t>
  </si>
  <si>
    <t>RIJ0200</t>
  </si>
  <si>
    <t>X-IUM W.C SKATE FW</t>
  </si>
  <si>
    <t>RII1300</t>
  </si>
  <si>
    <t xml:space="preserve">X-10 SKATE </t>
  </si>
  <si>
    <t>RII1290</t>
  </si>
  <si>
    <t xml:space="preserve">X-10 CLASSIC </t>
  </si>
  <si>
    <t>RII5660</t>
  </si>
  <si>
    <t>X-IUM J COMBI</t>
  </si>
  <si>
    <t>RIHW650</t>
  </si>
  <si>
    <t>RII5640</t>
  </si>
  <si>
    <t>X-IUM J CLASSIC</t>
  </si>
  <si>
    <t>RJJ1000</t>
  </si>
  <si>
    <t xml:space="preserve">RJH1004 </t>
  </si>
  <si>
    <t>RJJ1001</t>
  </si>
  <si>
    <t>RJH1005</t>
  </si>
  <si>
    <t>RJJ1002</t>
  </si>
  <si>
    <t>RJJ1003</t>
  </si>
  <si>
    <t>RJI1000</t>
  </si>
  <si>
    <t>RJI1001</t>
  </si>
  <si>
    <t xml:space="preserve">RACE PRO CLASSIC PREMIUM </t>
  </si>
  <si>
    <t xml:space="preserve">RACE PRO SKATE PREMIUM </t>
  </si>
  <si>
    <t>RDJ9520</t>
  </si>
  <si>
    <t>WCS (FREE CUSTOMER SIZING)</t>
  </si>
  <si>
    <t>FORCE 10</t>
  </si>
  <si>
    <t>RDJ9560</t>
  </si>
  <si>
    <t>TAILLE PRODUIT</t>
  </si>
  <si>
    <t xml:space="preserve">RACE PRO SKATE </t>
  </si>
  <si>
    <t xml:space="preserve">RACE JR SKATE </t>
  </si>
  <si>
    <t>RACE JR CLASSIC</t>
  </si>
  <si>
    <t xml:space="preserve">RACE CLASSIC </t>
  </si>
  <si>
    <t xml:space="preserve">RACE SKATE </t>
  </si>
  <si>
    <t xml:space="preserve">RACE PRO CLASSIC </t>
  </si>
  <si>
    <t xml:space="preserve">FORCE 7 </t>
  </si>
  <si>
    <t>173-178-183-188-193</t>
  </si>
  <si>
    <t>167-173-180-186-192</t>
  </si>
  <si>
    <t>186-192</t>
  </si>
  <si>
    <t>173-180-186-192</t>
  </si>
  <si>
    <t>190-197-202-207</t>
  </si>
  <si>
    <t>186-191-198-203-208</t>
  </si>
  <si>
    <t>143-153-163-173</t>
  </si>
  <si>
    <t>156-166-176-186</t>
  </si>
  <si>
    <t>133-143-153-163</t>
  </si>
  <si>
    <t>117-127-137-147-157-167</t>
  </si>
  <si>
    <t>U</t>
  </si>
  <si>
    <t>150-160-170-180</t>
  </si>
  <si>
    <t xml:space="preserve">COMP J </t>
  </si>
  <si>
    <t>135-175 tous les 5CM</t>
  </si>
  <si>
    <t>38 au 46 (demi pointure)</t>
  </si>
  <si>
    <t>37 au 47 (demi pointure)</t>
  </si>
  <si>
    <t>37 au 47 (pointure entiere)</t>
  </si>
  <si>
    <t>33 au 42 (pointure entiere)</t>
  </si>
  <si>
    <t>30 au 33 (pointure entiere)</t>
  </si>
  <si>
    <t>DELTA COMP RSKIN JR</t>
  </si>
  <si>
    <t>RHIWF08</t>
  </si>
  <si>
    <t>136-146-156-166-176</t>
  </si>
  <si>
    <t>RIJ0020</t>
  </si>
  <si>
    <t>RDJ9540</t>
  </si>
  <si>
    <t>REFERRENCES PRODUIT</t>
  </si>
  <si>
    <t>PRIX</t>
  </si>
  <si>
    <t>NOM :</t>
  </si>
  <si>
    <t>PRENOM :</t>
  </si>
  <si>
    <t>CLUB :</t>
  </si>
  <si>
    <t>TAILLE ET POIDS :</t>
  </si>
  <si>
    <t xml:space="preserve">TOTAL </t>
  </si>
  <si>
    <t>TEL ET MAIL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</si>
</sst>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0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7" fillId="3" borderId="1" xfId="1" applyFont="1" applyFill="1" applyBorder="1" applyAlignment="1" applyProtection="1">
      <alignment horizontal="center" vertical="center"/>
    </xf>
    <xf numFmtId="0" fontId="7" fillId="3" borderId="1" xfId="1" applyFont="1" applyFill="1" applyBorder="1" applyAlignment="1" applyProtection="1">
      <alignment horizontal="center" vertical="center" wrapText="1"/>
    </xf>
    <xf numFmtId="164" fontId="7" fillId="3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1" xfId="2" applyNumberFormat="1" applyFont="1" applyFill="1" applyBorder="1" applyAlignment="1" applyProtection="1">
      <alignment horizontal="center" vertical="center"/>
    </xf>
    <xf numFmtId="38" fontId="7" fillId="3" borderId="1" xfId="2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/>
    <xf numFmtId="49" fontId="12" fillId="4" borderId="1" xfId="5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3" fillId="2" borderId="1" xfId="5" applyFont="1" applyFill="1" applyBorder="1" applyAlignment="1" applyProtection="1">
      <alignment horizontal="center" vertical="center"/>
      <protection locked="0"/>
    </xf>
    <xf numFmtId="3" fontId="4" fillId="0" borderId="1" xfId="0" applyNumberFormat="1" applyFont="1" applyFill="1" applyBorder="1" applyAlignment="1" applyProtection="1">
      <alignment horizontal="center" vertical="center"/>
    </xf>
    <xf numFmtId="164" fontId="4" fillId="0" borderId="1" xfId="1" applyNumberFormat="1" applyFont="1" applyFill="1" applyBorder="1" applyAlignment="1" applyProtection="1">
      <alignment horizontal="center" vertical="center"/>
      <protection hidden="1"/>
    </xf>
    <xf numFmtId="0" fontId="3" fillId="2" borderId="1" xfId="4" applyFont="1" applyFill="1" applyBorder="1" applyAlignment="1">
      <alignment horizontal="center" vertical="center"/>
    </xf>
    <xf numFmtId="49" fontId="12" fillId="5" borderId="1" xfId="5" applyNumberFormat="1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13" fillId="5" borderId="1" xfId="5" applyFont="1" applyFill="1" applyBorder="1" applyAlignment="1" applyProtection="1">
      <alignment horizontal="center" vertical="center"/>
      <protection locked="0"/>
    </xf>
    <xf numFmtId="3" fontId="4" fillId="5" borderId="1" xfId="0" applyNumberFormat="1" applyFont="1" applyFill="1" applyBorder="1" applyAlignment="1" applyProtection="1">
      <alignment horizontal="center" vertical="center"/>
    </xf>
    <xf numFmtId="0" fontId="3" fillId="5" borderId="1" xfId="4" applyFont="1" applyFill="1" applyBorder="1" applyAlignment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 vertical="center"/>
    </xf>
    <xf numFmtId="0" fontId="3" fillId="0" borderId="1" xfId="3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3" fontId="4" fillId="0" borderId="1" xfId="1" applyNumberFormat="1" applyFont="1" applyFill="1" applyBorder="1" applyAlignment="1" applyProtection="1">
      <alignment horizontal="center" vertical="center"/>
      <protection hidden="1"/>
    </xf>
    <xf numFmtId="0" fontId="9" fillId="0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164" fontId="7" fillId="3" borderId="1" xfId="0" applyNumberFormat="1" applyFont="1" applyFill="1" applyBorder="1" applyAlignment="1" applyProtection="1">
      <alignment horizontal="center" vertical="center"/>
    </xf>
    <xf numFmtId="0" fontId="0" fillId="0" borderId="3" xfId="0" applyBorder="1"/>
    <xf numFmtId="0" fontId="0" fillId="0" borderId="0" xfId="0" applyBorder="1"/>
    <xf numFmtId="0" fontId="10" fillId="0" borderId="3" xfId="0" applyFont="1" applyBorder="1"/>
    <xf numFmtId="0" fontId="10" fillId="0" borderId="0" xfId="0" applyFont="1" applyBorder="1"/>
    <xf numFmtId="3" fontId="4" fillId="5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3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2" borderId="1" xfId="1" applyFont="1" applyFill="1" applyBorder="1" applyAlignment="1" applyProtection="1">
      <alignment horizontal="center" vertical="center"/>
    </xf>
    <xf numFmtId="0" fontId="11" fillId="2" borderId="1" xfId="1" applyFont="1" applyFill="1" applyBorder="1" applyAlignment="1" applyProtection="1">
      <alignment horizontal="center" vertical="center"/>
    </xf>
    <xf numFmtId="0" fontId="14" fillId="0" borderId="0" xfId="0" applyFont="1"/>
    <xf numFmtId="0" fontId="0" fillId="0" borderId="4" xfId="0" applyBorder="1"/>
    <xf numFmtId="0" fontId="0" fillId="6" borderId="4" xfId="0" applyFont="1" applyFill="1" applyBorder="1"/>
    <xf numFmtId="0" fontId="15" fillId="0" borderId="0" xfId="0" applyFont="1" applyBorder="1"/>
  </cellXfs>
  <cellStyles count="6">
    <cellStyle name="0,0_x000a__x000a_NA_x000a__x000a_" xfId="5" xr:uid="{9C383077-DE06-4593-87C9-50F623304C95}"/>
    <cellStyle name="Milliers_TARIF 03-04 DYNAMIC final." xfId="2" xr:uid="{00000000-0005-0000-0000-000001000000}"/>
    <cellStyle name="Normal" xfId="0" builtinId="0"/>
    <cellStyle name="Normal_TARIF 03-04 DYNAMIC final." xfId="1" xr:uid="{00000000-0005-0000-0000-000003000000}"/>
    <cellStyle name="Standard 3" xfId="4" xr:uid="{00000000-0005-0000-0000-000004000000}"/>
    <cellStyle name="Standard_ALP-97-8" xfId="3" xr:uid="{00000000-0005-0000-0000-000005000000}"/>
  </cellStyles>
  <dxfs count="1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rgb="FFFBE4D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rgb="FFFBE4D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rgb="FFFBE4D5"/>
        </patternFill>
      </fill>
    </dxf>
  </dxfs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" name="Zone de texte 3">
          <a:extLst>
            <a:ext uri="{FF2B5EF4-FFF2-40B4-BE49-F238E27FC236}">
              <a16:creationId xmlns:a16="http://schemas.microsoft.com/office/drawing/2014/main" id="{C4EA39F7-71CE-4235-A529-DA0C7F23F68B}"/>
            </a:ext>
          </a:extLst>
        </xdr:cNvPr>
        <xdr:cNvSpPr txBox="1"/>
      </xdr:nvSpPr>
      <xdr:spPr>
        <a:xfrm>
          <a:off x="0" y="1333500"/>
          <a:ext cx="8053294" cy="3813735"/>
        </a:xfrm>
        <a:prstGeom prst="rect">
          <a:avLst/>
        </a:prstGeom>
        <a:gradFill>
          <a:gsLst>
            <a:gs pos="0">
              <a:schemeClr val="lt2">
                <a:tint val="90000"/>
                <a:satMod val="92000"/>
                <a:lumMod val="120000"/>
              </a:schemeClr>
            </a:gs>
            <a:gs pos="100000">
              <a:schemeClr val="lt2">
                <a:shade val="98000"/>
                <a:satMod val="120000"/>
                <a:lumMod val="98000"/>
              </a:schemeClr>
            </a:gs>
          </a:gsLst>
          <a:path path="circle">
            <a:fillToRect l="50000" t="50000" r="100000" b="100000"/>
          </a:path>
        </a:gradFill>
        <a:ln w="6350">
          <a:noFill/>
        </a:ln>
        <a:effectLst/>
      </xdr:spPr>
      <xdr:style>
        <a:lnRef idx="0">
          <a:schemeClr val="accent1"/>
        </a:lnRef>
        <a:fillRef idx="1003">
          <a:schemeClr val="lt2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182880" tIns="182880" rIns="182880" bIns="18288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fr-FR" sz="1600" b="1" u="sng">
              <a:solidFill>
                <a:srgbClr val="C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RENSEIGNEMENTS :</a:t>
          </a:r>
          <a:r>
            <a:rPr lang="fr-FR" sz="1600" b="1" u="sng">
              <a:solidFill>
                <a:srgbClr val="323E4F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endParaRPr lang="fr-FR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fr-FR" sz="1400" b="1">
              <a:solidFill>
                <a:srgbClr val="323E4F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endParaRPr lang="fr-FR" sz="1000">
            <a:solidFill>
              <a:schemeClr val="tx1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fr-FR" sz="1400" b="1">
              <a:solidFill>
                <a:schemeClr val="tx1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Nom :………………			Prénom : …….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……………</a:t>
          </a:r>
          <a:endParaRPr lang="fr-FR" sz="1000">
            <a:solidFill>
              <a:schemeClr val="tx1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fr-FR" sz="1400" b="1">
              <a:solidFill>
                <a:schemeClr val="tx1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Tel :…………………………..		Mail :……………………………</a:t>
          </a:r>
          <a:endParaRPr lang="fr-FR" sz="1000">
            <a:solidFill>
              <a:schemeClr val="tx1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fr-FR" sz="1400" b="1">
              <a:solidFill>
                <a:schemeClr val="tx1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Tel des parents si mineur :………………………………………………</a:t>
          </a:r>
          <a:endParaRPr lang="fr-FR" sz="1000">
            <a:solidFill>
              <a:schemeClr val="tx1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fr-FR" sz="1400" b="1">
              <a:solidFill>
                <a:schemeClr val="tx1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Comité :………………		Catégorie :………………</a:t>
          </a:r>
        </a:p>
        <a:p>
          <a:pPr>
            <a:spcAft>
              <a:spcPts val="0"/>
            </a:spcAft>
          </a:pPr>
          <a:r>
            <a:rPr lang="fr-FR" sz="1400" b="1">
              <a:solidFill>
                <a:schemeClr val="tx1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Taille et poids de la personne :…......................</a:t>
          </a:r>
          <a:endParaRPr lang="fr-FR" sz="1400" b="1" baseline="0">
            <a:solidFill>
              <a:schemeClr val="tx1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fr-FR" sz="1400" b="1">
              <a:solidFill>
                <a:schemeClr val="tx1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Adresse de facturation: 	...................................</a:t>
          </a:r>
          <a:endParaRPr lang="fr-FR" sz="1000">
            <a:solidFill>
              <a:schemeClr val="tx1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...................................</a:t>
          </a:r>
          <a:endParaRPr lang="fr-FR" sz="14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...................................</a:t>
          </a:r>
          <a:endParaRPr lang="fr-FR" sz="1000">
            <a:effectLst/>
          </a:endParaRPr>
        </a:p>
        <a:p>
          <a:r>
            <a:rPr lang="fr-FR" sz="1400" b="1">
              <a:solidFill>
                <a:srgbClr val="323E4F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Adresse de livraison si différente:</a:t>
          </a:r>
          <a:r>
            <a:rPr lang="fr-FR" sz="1400" b="1" baseline="0">
              <a:solidFill>
                <a:srgbClr val="323E4F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...................................</a:t>
          </a:r>
          <a:endParaRPr lang="fr-FR" sz="1400">
            <a:effectLst/>
          </a:endParaRPr>
        </a:p>
        <a:p>
          <a:pPr eaLnBrk="1" fontAlgn="auto" latinLnBrk="0" hangingPunct="1"/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...................................</a:t>
          </a:r>
          <a:endParaRPr lang="fr-FR" sz="14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...................................</a:t>
          </a:r>
          <a:endParaRPr lang="fr-FR" sz="1400">
            <a:effectLst/>
          </a:endParaRPr>
        </a:p>
        <a:p>
          <a:pPr>
            <a:spcAft>
              <a:spcPts val="0"/>
            </a:spcAft>
          </a:pPr>
          <a:r>
            <a:rPr lang="en-US" sz="1400" b="1">
              <a:solidFill>
                <a:srgbClr val="323E4F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Club</a:t>
          </a:r>
          <a:r>
            <a:rPr lang="en-US" sz="1400" b="1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: ……….	</a:t>
          </a:r>
          <a:r>
            <a:rPr lang="en-US" sz="1400" b="1">
              <a:solidFill>
                <a:srgbClr val="323E4F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	</a:t>
          </a:r>
          <a:endParaRPr lang="fr-FR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n-US" sz="1400" b="1">
              <a:solidFill>
                <a:srgbClr val="323E4F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fr-FR" sz="1000" b="0">
            <a:solidFill>
              <a:schemeClr val="dk1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fr-FR" sz="1400" b="1">
              <a:solidFill>
                <a:srgbClr val="323E4F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fr-FR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fr-FR" sz="1400" b="1">
              <a:solidFill>
                <a:srgbClr val="323E4F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fr-FR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fr-FR" sz="1400" b="1">
              <a:solidFill>
                <a:srgbClr val="323E4F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fr-FR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6350</xdr:colOff>
      <xdr:row>0</xdr:row>
      <xdr:rowOff>18676</xdr:rowOff>
    </xdr:from>
    <xdr:to>
      <xdr:col>7</xdr:col>
      <xdr:colOff>0</xdr:colOff>
      <xdr:row>6</xdr:row>
      <xdr:rowOff>187885</xdr:rowOff>
    </xdr:to>
    <xdr:sp macro="" textlink="">
      <xdr:nvSpPr>
        <xdr:cNvPr id="4" name="Zone de texte 36">
          <a:extLst>
            <a:ext uri="{FF2B5EF4-FFF2-40B4-BE49-F238E27FC236}">
              <a16:creationId xmlns:a16="http://schemas.microsoft.com/office/drawing/2014/main" id="{8D17DFA5-3B77-4B6A-9F71-6D61C1610051}"/>
            </a:ext>
          </a:extLst>
        </xdr:cNvPr>
        <xdr:cNvSpPr txBox="1"/>
      </xdr:nvSpPr>
      <xdr:spPr>
        <a:xfrm>
          <a:off x="6350" y="18676"/>
          <a:ext cx="8046944" cy="1312209"/>
        </a:xfrm>
        <a:prstGeom prst="rect">
          <a:avLst/>
        </a:prstGeom>
        <a:gradFill>
          <a:gsLst>
            <a:gs pos="0">
              <a:schemeClr val="lt2">
                <a:tint val="90000"/>
                <a:satMod val="92000"/>
                <a:lumMod val="120000"/>
              </a:schemeClr>
            </a:gs>
            <a:gs pos="100000">
              <a:schemeClr val="lt2">
                <a:shade val="98000"/>
                <a:satMod val="120000"/>
                <a:lumMod val="98000"/>
              </a:schemeClr>
            </a:gs>
          </a:gsLst>
          <a:path path="circle">
            <a:fillToRect l="50000" t="50000" r="100000" b="100000"/>
          </a:path>
        </a:gradFill>
        <a:ln w="38100">
          <a:solidFill>
            <a:sysClr val="windowText" lastClr="000000"/>
          </a:solidFill>
        </a:ln>
        <a:effectLst/>
      </xdr:spPr>
      <xdr:style>
        <a:lnRef idx="0">
          <a:schemeClr val="accent1"/>
        </a:lnRef>
        <a:fillRef idx="1003">
          <a:schemeClr val="lt2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182880" tIns="182880" rIns="182880" bIns="18288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fr-FR" sz="2800" b="1">
              <a:solidFill>
                <a:srgbClr val="C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BON DE COMMANDE</a:t>
          </a:r>
          <a:endParaRPr lang="fr-FR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fr-FR" sz="2800" b="1">
              <a:solidFill>
                <a:srgbClr val="C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2020 / 2021</a:t>
          </a:r>
          <a:endParaRPr lang="fr-FR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r">
            <a:spcAft>
              <a:spcPts val="0"/>
            </a:spcAft>
          </a:pPr>
          <a:r>
            <a:rPr lang="fr-FR" sz="900">
              <a:solidFill>
                <a:srgbClr val="44546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fr-FR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78686</xdr:rowOff>
    </xdr:from>
    <xdr:to>
      <xdr:col>6</xdr:col>
      <xdr:colOff>329843</xdr:colOff>
      <xdr:row>6</xdr:row>
      <xdr:rowOff>34345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98B63EDC-7268-4D9C-B67C-8AF3075F20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91445" y="284235"/>
          <a:ext cx="1196086" cy="983405"/>
        </a:xfrm>
        <a:prstGeom prst="rect">
          <a:avLst/>
        </a:prstGeom>
      </xdr:spPr>
    </xdr:pic>
    <xdr:clientData/>
  </xdr:twoCellAnchor>
  <xdr:twoCellAnchor editAs="oneCell">
    <xdr:from>
      <xdr:col>1</xdr:col>
      <xdr:colOff>101600</xdr:colOff>
      <xdr:row>1</xdr:row>
      <xdr:rowOff>69850</xdr:rowOff>
    </xdr:from>
    <xdr:to>
      <xdr:col>1</xdr:col>
      <xdr:colOff>1218843</xdr:colOff>
      <xdr:row>6</xdr:row>
      <xdr:rowOff>25509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38E8CD3D-7401-4B0C-9325-F3BAB9D9A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00" y="254000"/>
          <a:ext cx="1117243" cy="9081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1619250</xdr:colOff>
      <xdr:row>8</xdr:row>
      <xdr:rowOff>114300</xdr:rowOff>
    </xdr:to>
    <xdr:pic>
      <xdr:nvPicPr>
        <xdr:cNvPr id="2" name="Image 1" descr="Skigo AB - Crunchbase Company Profile &amp; Funding">
          <a:extLst>
            <a:ext uri="{FF2B5EF4-FFF2-40B4-BE49-F238E27FC236}">
              <a16:creationId xmlns:a16="http://schemas.microsoft.com/office/drawing/2014/main" id="{2D5133B5-0065-4C4B-8DAA-57DEB8538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619250" cy="1619250"/>
        </a:xfrm>
        <a:prstGeom prst="rect">
          <a:avLst/>
        </a:prstGeom>
        <a:noFill/>
        <a:effectLst>
          <a:softEdge rad="127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06AE5-96E8-4E82-83A0-E5946B604140}">
  <dimension ref="A1:J91"/>
  <sheetViews>
    <sheetView tabSelected="1" topLeftCell="A19" zoomScale="170" zoomScaleNormal="173" zoomScalePageLayoutView="40" workbookViewId="0">
      <selection activeCell="A77" sqref="A77"/>
    </sheetView>
  </sheetViews>
  <sheetFormatPr baseColWidth="10" defaultColWidth="10.85546875" defaultRowHeight="15.75" thickBottom="1" x14ac:dyDescent="0.3"/>
  <cols>
    <col min="1" max="1" width="10.85546875" style="1"/>
    <col min="2" max="2" width="38" style="38" customWidth="1"/>
    <col min="3" max="3" width="21.42578125" style="1" bestFit="1" customWidth="1"/>
    <col min="4" max="4" width="11" style="1" customWidth="1"/>
    <col min="5" max="5" width="11.85546875" style="1" customWidth="1"/>
    <col min="6" max="6" width="11.42578125" style="1" customWidth="1"/>
    <col min="7" max="7" width="10.85546875" style="1"/>
    <col min="8" max="8" width="10.85546875" style="32"/>
    <col min="9" max="10" width="10.85546875" style="33"/>
    <col min="11" max="16384" width="10.85546875" style="1"/>
  </cols>
  <sheetData>
    <row r="1" spans="1:10" s="45" customFormat="1" thickBot="1" x14ac:dyDescent="0.3">
      <c r="A1" s="42"/>
      <c r="B1" s="43"/>
      <c r="C1" s="43"/>
      <c r="D1" s="43"/>
      <c r="E1" s="43"/>
      <c r="F1" s="43"/>
      <c r="G1" s="43"/>
      <c r="H1" s="43"/>
      <c r="I1" s="43"/>
      <c r="J1" s="44"/>
    </row>
    <row r="10" spans="1:10" ht="14.1" customHeight="1" thickBot="1" x14ac:dyDescent="0.3"/>
    <row r="27" spans="1:10" ht="86.1" customHeight="1" thickBot="1" x14ac:dyDescent="0.3"/>
    <row r="28" spans="1:10" ht="26.25" thickBot="1" x14ac:dyDescent="0.3">
      <c r="A28" s="2" t="s">
        <v>0</v>
      </c>
      <c r="B28" s="39" t="s">
        <v>1</v>
      </c>
      <c r="C28" s="3"/>
      <c r="D28" s="3" t="s">
        <v>89</v>
      </c>
      <c r="E28" s="4" t="s">
        <v>8</v>
      </c>
      <c r="F28" s="5" t="s">
        <v>2</v>
      </c>
      <c r="G28" s="6" t="s">
        <v>4</v>
      </c>
    </row>
    <row r="29" spans="1:10" s="7" customFormat="1" thickBot="1" x14ac:dyDescent="0.3">
      <c r="A29" s="48" t="s">
        <v>10</v>
      </c>
      <c r="B29" s="49"/>
      <c r="C29" s="49"/>
      <c r="D29" s="49"/>
      <c r="E29" s="49"/>
      <c r="F29" s="49"/>
      <c r="G29" s="49"/>
      <c r="H29" s="34"/>
      <c r="I29" s="35"/>
      <c r="J29" s="35"/>
    </row>
    <row r="30" spans="1:10" s="7" customFormat="1" thickBot="1" x14ac:dyDescent="0.3">
      <c r="A30" s="8" t="s">
        <v>11</v>
      </c>
      <c r="B30" s="8" t="s">
        <v>12</v>
      </c>
      <c r="C30" s="9" t="s">
        <v>97</v>
      </c>
      <c r="D30" s="9"/>
      <c r="E30" s="10">
        <v>412</v>
      </c>
      <c r="F30" s="11"/>
      <c r="G30" s="12">
        <f>(E30*F30)</f>
        <v>0</v>
      </c>
      <c r="H30" s="34"/>
      <c r="I30" s="35"/>
      <c r="J30" s="35"/>
    </row>
    <row r="31" spans="1:10" s="7" customFormat="1" thickBot="1" x14ac:dyDescent="0.3">
      <c r="A31" s="8" t="s">
        <v>13</v>
      </c>
      <c r="B31" s="8" t="s">
        <v>14</v>
      </c>
      <c r="C31" s="9" t="s">
        <v>97</v>
      </c>
      <c r="D31" s="9"/>
      <c r="E31" s="10">
        <v>412</v>
      </c>
      <c r="F31" s="11"/>
      <c r="G31" s="12">
        <f t="shared" ref="G31:G50" si="0">(E31*F31)</f>
        <v>0</v>
      </c>
      <c r="H31" s="34"/>
      <c r="I31" s="35"/>
      <c r="J31" s="35"/>
    </row>
    <row r="32" spans="1:10" thickBot="1" x14ac:dyDescent="0.3">
      <c r="A32" s="8" t="s">
        <v>15</v>
      </c>
      <c r="B32" s="8" t="s">
        <v>16</v>
      </c>
      <c r="C32" s="9" t="s">
        <v>97</v>
      </c>
      <c r="D32" s="9"/>
      <c r="E32" s="10">
        <v>412</v>
      </c>
      <c r="F32" s="11"/>
      <c r="G32" s="12">
        <f t="shared" si="0"/>
        <v>0</v>
      </c>
    </row>
    <row r="33" spans="1:7" thickBot="1" x14ac:dyDescent="0.3">
      <c r="A33" s="8" t="s">
        <v>17</v>
      </c>
      <c r="B33" s="8" t="s">
        <v>18</v>
      </c>
      <c r="C33" s="9" t="s">
        <v>97</v>
      </c>
      <c r="D33" s="9"/>
      <c r="E33" s="10">
        <v>412</v>
      </c>
      <c r="F33" s="11"/>
      <c r="G33" s="12">
        <f t="shared" si="0"/>
        <v>0</v>
      </c>
    </row>
    <row r="34" spans="1:7" thickBot="1" x14ac:dyDescent="0.3">
      <c r="A34" s="8" t="s">
        <v>21</v>
      </c>
      <c r="B34" s="8" t="s">
        <v>22</v>
      </c>
      <c r="C34" s="9" t="s">
        <v>97</v>
      </c>
      <c r="D34" s="9"/>
      <c r="E34" s="10">
        <v>412</v>
      </c>
      <c r="F34" s="11"/>
      <c r="G34" s="12">
        <f t="shared" si="0"/>
        <v>0</v>
      </c>
    </row>
    <row r="35" spans="1:7" thickBot="1" x14ac:dyDescent="0.3">
      <c r="A35" s="8" t="s">
        <v>29</v>
      </c>
      <c r="B35" s="8" t="s">
        <v>30</v>
      </c>
      <c r="C35" s="9" t="s">
        <v>98</v>
      </c>
      <c r="D35" s="9"/>
      <c r="E35" s="10">
        <v>345</v>
      </c>
      <c r="F35" s="11"/>
      <c r="G35" s="12">
        <f t="shared" si="0"/>
        <v>0</v>
      </c>
    </row>
    <row r="36" spans="1:7" thickBot="1" x14ac:dyDescent="0.3">
      <c r="A36" s="8" t="s">
        <v>31</v>
      </c>
      <c r="B36" s="8" t="s">
        <v>32</v>
      </c>
      <c r="C36" s="9" t="s">
        <v>99</v>
      </c>
      <c r="D36" s="9"/>
      <c r="E36" s="10">
        <v>345</v>
      </c>
      <c r="F36" s="11"/>
      <c r="G36" s="12">
        <f t="shared" si="0"/>
        <v>0</v>
      </c>
    </row>
    <row r="37" spans="1:7" thickBot="1" x14ac:dyDescent="0.3">
      <c r="A37" s="8" t="s">
        <v>33</v>
      </c>
      <c r="B37" s="8" t="s">
        <v>34</v>
      </c>
      <c r="C37" s="9" t="s">
        <v>100</v>
      </c>
      <c r="D37" s="9"/>
      <c r="E37" s="10">
        <v>285</v>
      </c>
      <c r="F37" s="11"/>
      <c r="G37" s="12">
        <f t="shared" si="0"/>
        <v>0</v>
      </c>
    </row>
    <row r="38" spans="1:7" thickBot="1" x14ac:dyDescent="0.3">
      <c r="A38" s="14" t="s">
        <v>19</v>
      </c>
      <c r="B38" s="14" t="s">
        <v>20</v>
      </c>
      <c r="C38" s="15" t="s">
        <v>101</v>
      </c>
      <c r="D38" s="15"/>
      <c r="E38" s="16">
        <v>405</v>
      </c>
      <c r="F38" s="17"/>
      <c r="G38" s="12">
        <f t="shared" si="0"/>
        <v>0</v>
      </c>
    </row>
    <row r="39" spans="1:7" thickBot="1" x14ac:dyDescent="0.3">
      <c r="A39" s="14" t="s">
        <v>23</v>
      </c>
      <c r="B39" s="14" t="s">
        <v>24</v>
      </c>
      <c r="C39" s="15" t="s">
        <v>101</v>
      </c>
      <c r="D39" s="15"/>
      <c r="E39" s="16">
        <v>405</v>
      </c>
      <c r="F39" s="17"/>
      <c r="G39" s="12">
        <f t="shared" si="0"/>
        <v>0</v>
      </c>
    </row>
    <row r="40" spans="1:7" thickBot="1" x14ac:dyDescent="0.3">
      <c r="A40" s="14" t="s">
        <v>25</v>
      </c>
      <c r="B40" s="14" t="s">
        <v>26</v>
      </c>
      <c r="C40" s="15" t="s">
        <v>101</v>
      </c>
      <c r="D40" s="15"/>
      <c r="E40" s="16">
        <v>405</v>
      </c>
      <c r="F40" s="17"/>
      <c r="G40" s="12">
        <f t="shared" si="0"/>
        <v>0</v>
      </c>
    </row>
    <row r="41" spans="1:7" thickBot="1" x14ac:dyDescent="0.3">
      <c r="A41" s="14" t="s">
        <v>27</v>
      </c>
      <c r="B41" s="14" t="s">
        <v>28</v>
      </c>
      <c r="C41" s="15" t="s">
        <v>101</v>
      </c>
      <c r="D41" s="15"/>
      <c r="E41" s="16">
        <v>405</v>
      </c>
      <c r="F41" s="17"/>
      <c r="G41" s="12">
        <f t="shared" si="0"/>
        <v>0</v>
      </c>
    </row>
    <row r="42" spans="1:7" thickBot="1" x14ac:dyDescent="0.3">
      <c r="A42" s="14" t="s">
        <v>35</v>
      </c>
      <c r="B42" s="14" t="s">
        <v>36</v>
      </c>
      <c r="C42" s="18" t="s">
        <v>102</v>
      </c>
      <c r="D42" s="15"/>
      <c r="E42" s="16">
        <v>285</v>
      </c>
      <c r="F42" s="17"/>
      <c r="G42" s="12">
        <f t="shared" si="0"/>
        <v>0</v>
      </c>
    </row>
    <row r="43" spans="1:7" thickBot="1" x14ac:dyDescent="0.3">
      <c r="A43" s="14" t="s">
        <v>37</v>
      </c>
      <c r="B43" s="14" t="s">
        <v>38</v>
      </c>
      <c r="C43" s="15" t="s">
        <v>101</v>
      </c>
      <c r="D43" s="19"/>
      <c r="E43" s="16">
        <v>420</v>
      </c>
      <c r="F43" s="19"/>
      <c r="G43" s="12">
        <f t="shared" si="0"/>
        <v>0</v>
      </c>
    </row>
    <row r="44" spans="1:7" thickBot="1" x14ac:dyDescent="0.3">
      <c r="A44" s="14" t="s">
        <v>39</v>
      </c>
      <c r="B44" s="14" t="s">
        <v>40</v>
      </c>
      <c r="C44" s="18" t="s">
        <v>102</v>
      </c>
      <c r="D44" s="19"/>
      <c r="E44" s="16">
        <v>300</v>
      </c>
      <c r="F44" s="19"/>
      <c r="G44" s="12">
        <f t="shared" si="0"/>
        <v>0</v>
      </c>
    </row>
    <row r="45" spans="1:7" thickBot="1" x14ac:dyDescent="0.3">
      <c r="A45" s="14" t="s">
        <v>41</v>
      </c>
      <c r="B45" s="14" t="s">
        <v>42</v>
      </c>
      <c r="C45" s="18" t="s">
        <v>102</v>
      </c>
      <c r="D45" s="19"/>
      <c r="E45" s="16">
        <v>225</v>
      </c>
      <c r="F45" s="19"/>
      <c r="G45" s="12">
        <f t="shared" si="0"/>
        <v>0</v>
      </c>
    </row>
    <row r="46" spans="1:7" thickBot="1" x14ac:dyDescent="0.3">
      <c r="A46" s="8" t="s">
        <v>43</v>
      </c>
      <c r="B46" s="8" t="s">
        <v>44</v>
      </c>
      <c r="C46" s="20" t="s">
        <v>103</v>
      </c>
      <c r="D46" s="21"/>
      <c r="E46" s="10">
        <v>175</v>
      </c>
      <c r="F46" s="11"/>
      <c r="G46" s="12">
        <f t="shared" si="0"/>
        <v>0</v>
      </c>
    </row>
    <row r="47" spans="1:7" thickBot="1" x14ac:dyDescent="0.3">
      <c r="A47" s="8" t="s">
        <v>45</v>
      </c>
      <c r="B47" s="8" t="s">
        <v>46</v>
      </c>
      <c r="C47" s="20" t="s">
        <v>104</v>
      </c>
      <c r="D47" s="21"/>
      <c r="E47" s="10">
        <v>175</v>
      </c>
      <c r="F47" s="11"/>
      <c r="G47" s="12">
        <f t="shared" si="0"/>
        <v>0</v>
      </c>
    </row>
    <row r="48" spans="1:7" thickBot="1" x14ac:dyDescent="0.3">
      <c r="A48" s="8" t="s">
        <v>47</v>
      </c>
      <c r="B48" s="8" t="s">
        <v>50</v>
      </c>
      <c r="C48" s="20" t="s">
        <v>105</v>
      </c>
      <c r="D48" s="21"/>
      <c r="E48" s="10">
        <v>105</v>
      </c>
      <c r="F48" s="11"/>
      <c r="G48" s="12">
        <f t="shared" si="0"/>
        <v>0</v>
      </c>
    </row>
    <row r="49" spans="1:10" thickBot="1" x14ac:dyDescent="0.3">
      <c r="A49" s="8" t="s">
        <v>117</v>
      </c>
      <c r="B49" s="8" t="s">
        <v>116</v>
      </c>
      <c r="C49" s="20" t="s">
        <v>118</v>
      </c>
      <c r="D49" s="21"/>
      <c r="E49" s="10">
        <v>112</v>
      </c>
      <c r="F49" s="11"/>
      <c r="G49" s="12">
        <f t="shared" si="0"/>
        <v>0</v>
      </c>
    </row>
    <row r="50" spans="1:10" thickBot="1" x14ac:dyDescent="0.3">
      <c r="A50" s="8" t="s">
        <v>48</v>
      </c>
      <c r="B50" s="8" t="s">
        <v>49</v>
      </c>
      <c r="C50" s="20" t="s">
        <v>106</v>
      </c>
      <c r="D50" s="21"/>
      <c r="E50" s="10">
        <v>83</v>
      </c>
      <c r="F50" s="11"/>
      <c r="G50" s="12">
        <f t="shared" si="0"/>
        <v>0</v>
      </c>
    </row>
    <row r="51" spans="1:10" s="7" customFormat="1" thickBot="1" x14ac:dyDescent="0.3">
      <c r="A51" s="47" t="s">
        <v>3</v>
      </c>
      <c r="B51" s="47"/>
      <c r="C51" s="47"/>
      <c r="D51" s="47"/>
      <c r="E51" s="47"/>
      <c r="F51" s="47"/>
      <c r="G51" s="47"/>
      <c r="H51" s="34"/>
      <c r="I51" s="35"/>
      <c r="J51" s="35"/>
    </row>
    <row r="52" spans="1:10" thickBot="1" x14ac:dyDescent="0.3">
      <c r="A52" s="8" t="s">
        <v>51</v>
      </c>
      <c r="B52" s="8" t="s">
        <v>52</v>
      </c>
      <c r="C52" s="20" t="s">
        <v>111</v>
      </c>
      <c r="D52" s="21"/>
      <c r="E52" s="10">
        <v>490</v>
      </c>
      <c r="F52" s="11"/>
      <c r="G52" s="12">
        <f t="shared" ref="G52:G65" si="1">(E52*F52)</f>
        <v>0</v>
      </c>
    </row>
    <row r="53" spans="1:10" thickBot="1" x14ac:dyDescent="0.3">
      <c r="A53" s="8" t="s">
        <v>55</v>
      </c>
      <c r="B53" s="8" t="s">
        <v>56</v>
      </c>
      <c r="C53" s="20" t="s">
        <v>111</v>
      </c>
      <c r="D53" s="21"/>
      <c r="E53" s="10">
        <v>375</v>
      </c>
      <c r="F53" s="11"/>
      <c r="G53" s="12">
        <f t="shared" si="1"/>
        <v>0</v>
      </c>
    </row>
    <row r="54" spans="1:10" thickBot="1" x14ac:dyDescent="0.3">
      <c r="A54" s="8" t="s">
        <v>60</v>
      </c>
      <c r="B54" s="8" t="s">
        <v>61</v>
      </c>
      <c r="C54" s="20" t="s">
        <v>112</v>
      </c>
      <c r="D54" s="21"/>
      <c r="E54" s="10">
        <v>277</v>
      </c>
      <c r="F54" s="11"/>
      <c r="G54" s="12">
        <f t="shared" si="1"/>
        <v>0</v>
      </c>
    </row>
    <row r="55" spans="1:10" thickBot="1" x14ac:dyDescent="0.3">
      <c r="A55" s="8" t="s">
        <v>64</v>
      </c>
      <c r="B55" s="8" t="s">
        <v>65</v>
      </c>
      <c r="C55" s="20" t="s">
        <v>112</v>
      </c>
      <c r="D55" s="21"/>
      <c r="E55" s="10">
        <v>277</v>
      </c>
      <c r="F55" s="11"/>
      <c r="G55" s="12">
        <f t="shared" si="1"/>
        <v>0</v>
      </c>
    </row>
    <row r="56" spans="1:10" thickBot="1" x14ac:dyDescent="0.3">
      <c r="A56" s="8" t="s">
        <v>66</v>
      </c>
      <c r="B56" s="8" t="s">
        <v>67</v>
      </c>
      <c r="C56" s="20" t="s">
        <v>113</v>
      </c>
      <c r="D56" s="21"/>
      <c r="E56" s="10">
        <v>195</v>
      </c>
      <c r="F56" s="11"/>
      <c r="G56" s="12">
        <f t="shared" si="1"/>
        <v>0</v>
      </c>
    </row>
    <row r="57" spans="1:10" thickBot="1" x14ac:dyDescent="0.3">
      <c r="A57" s="14" t="s">
        <v>53</v>
      </c>
      <c r="B57" s="14" t="s">
        <v>54</v>
      </c>
      <c r="C57" s="20" t="s">
        <v>111</v>
      </c>
      <c r="D57" s="19"/>
      <c r="E57" s="16">
        <v>300</v>
      </c>
      <c r="F57" s="17"/>
      <c r="G57" s="12">
        <f t="shared" si="1"/>
        <v>0</v>
      </c>
    </row>
    <row r="58" spans="1:10" ht="26.25" thickBot="1" x14ac:dyDescent="0.3">
      <c r="A58" s="2" t="s">
        <v>0</v>
      </c>
      <c r="B58" s="40" t="s">
        <v>1</v>
      </c>
      <c r="C58" s="3"/>
      <c r="D58" s="3" t="s">
        <v>89</v>
      </c>
      <c r="E58" s="4" t="s">
        <v>8</v>
      </c>
      <c r="F58" s="5" t="s">
        <v>2</v>
      </c>
      <c r="G58" s="6" t="s">
        <v>4</v>
      </c>
    </row>
    <row r="59" spans="1:10" thickBot="1" x14ac:dyDescent="0.3">
      <c r="A59" s="14" t="s">
        <v>119</v>
      </c>
      <c r="B59" s="14" t="s">
        <v>57</v>
      </c>
      <c r="C59" s="20" t="s">
        <v>111</v>
      </c>
      <c r="D59" s="19"/>
      <c r="E59" s="16">
        <v>225</v>
      </c>
      <c r="F59" s="17"/>
      <c r="G59" s="12">
        <f t="shared" si="1"/>
        <v>0</v>
      </c>
    </row>
    <row r="60" spans="1:10" thickBot="1" x14ac:dyDescent="0.3">
      <c r="A60" s="14" t="s">
        <v>58</v>
      </c>
      <c r="B60" s="14" t="s">
        <v>59</v>
      </c>
      <c r="C60" s="20" t="s">
        <v>111</v>
      </c>
      <c r="D60" s="19"/>
      <c r="E60" s="16">
        <v>490</v>
      </c>
      <c r="F60" s="17"/>
      <c r="G60" s="12">
        <f t="shared" si="1"/>
        <v>0</v>
      </c>
    </row>
    <row r="61" spans="1:10" thickBot="1" x14ac:dyDescent="0.3">
      <c r="A61" s="14" t="s">
        <v>62</v>
      </c>
      <c r="B61" s="14" t="s">
        <v>63</v>
      </c>
      <c r="C61" s="20" t="s">
        <v>112</v>
      </c>
      <c r="D61" s="19"/>
      <c r="E61" s="16">
        <v>202</v>
      </c>
      <c r="F61" s="17"/>
      <c r="G61" s="12">
        <f t="shared" si="1"/>
        <v>0</v>
      </c>
    </row>
    <row r="62" spans="1:10" thickBot="1" x14ac:dyDescent="0.3">
      <c r="A62" s="14" t="s">
        <v>68</v>
      </c>
      <c r="B62" s="14" t="s">
        <v>69</v>
      </c>
      <c r="C62" s="20" t="s">
        <v>113</v>
      </c>
      <c r="D62" s="19"/>
      <c r="E62" s="16">
        <v>165</v>
      </c>
      <c r="F62" s="17"/>
      <c r="G62" s="12">
        <f t="shared" si="1"/>
        <v>0</v>
      </c>
    </row>
    <row r="63" spans="1:10" thickBot="1" x14ac:dyDescent="0.3">
      <c r="A63" s="8" t="s">
        <v>70</v>
      </c>
      <c r="B63" s="8" t="s">
        <v>71</v>
      </c>
      <c r="C63" s="20" t="s">
        <v>114</v>
      </c>
      <c r="D63" s="21"/>
      <c r="E63" s="10">
        <v>97</v>
      </c>
      <c r="F63" s="11"/>
      <c r="G63" s="12">
        <f t="shared" si="1"/>
        <v>0</v>
      </c>
    </row>
    <row r="64" spans="1:10" thickBot="1" x14ac:dyDescent="0.3">
      <c r="A64" s="8" t="s">
        <v>72</v>
      </c>
      <c r="B64" s="8" t="s">
        <v>109</v>
      </c>
      <c r="C64" s="20" t="s">
        <v>115</v>
      </c>
      <c r="D64" s="21"/>
      <c r="E64" s="10">
        <v>75</v>
      </c>
      <c r="F64" s="11"/>
      <c r="G64" s="12">
        <f t="shared" si="1"/>
        <v>0</v>
      </c>
    </row>
    <row r="65" spans="1:10" thickBot="1" x14ac:dyDescent="0.3">
      <c r="A65" s="8" t="s">
        <v>73</v>
      </c>
      <c r="B65" s="8" t="s">
        <v>74</v>
      </c>
      <c r="C65" s="20" t="s">
        <v>114</v>
      </c>
      <c r="D65" s="21"/>
      <c r="E65" s="10">
        <v>82</v>
      </c>
      <c r="F65" s="11"/>
      <c r="G65" s="12">
        <f t="shared" si="1"/>
        <v>0</v>
      </c>
    </row>
    <row r="66" spans="1:10" s="7" customFormat="1" thickBot="1" x14ac:dyDescent="0.3">
      <c r="A66" s="47" t="s">
        <v>7</v>
      </c>
      <c r="B66" s="47"/>
      <c r="C66" s="47"/>
      <c r="D66" s="47"/>
      <c r="E66" s="47"/>
      <c r="F66" s="47"/>
      <c r="G66" s="47"/>
      <c r="H66" s="34"/>
      <c r="I66" s="35"/>
      <c r="J66" s="35"/>
    </row>
    <row r="67" spans="1:10" thickBot="1" x14ac:dyDescent="0.3">
      <c r="A67" s="8" t="s">
        <v>76</v>
      </c>
      <c r="B67" s="8" t="s">
        <v>84</v>
      </c>
      <c r="C67" s="13" t="s">
        <v>107</v>
      </c>
      <c r="D67" s="9"/>
      <c r="E67" s="10">
        <v>63</v>
      </c>
      <c r="F67" s="24"/>
      <c r="G67" s="12">
        <f t="shared" ref="G67:G74" si="2">(E67*F67)</f>
        <v>0</v>
      </c>
    </row>
    <row r="68" spans="1:10" thickBot="1" x14ac:dyDescent="0.3">
      <c r="A68" s="8" t="s">
        <v>75</v>
      </c>
      <c r="B68" s="8" t="s">
        <v>90</v>
      </c>
      <c r="C68" s="13" t="s">
        <v>107</v>
      </c>
      <c r="D68" s="22"/>
      <c r="E68" s="10">
        <v>52</v>
      </c>
      <c r="F68" s="23"/>
      <c r="G68" s="12">
        <f t="shared" si="2"/>
        <v>0</v>
      </c>
    </row>
    <row r="69" spans="1:10" thickBot="1" x14ac:dyDescent="0.3">
      <c r="A69" s="8" t="s">
        <v>79</v>
      </c>
      <c r="B69" s="8" t="s">
        <v>94</v>
      </c>
      <c r="C69" s="13" t="s">
        <v>107</v>
      </c>
      <c r="D69" s="9"/>
      <c r="E69" s="10">
        <v>42</v>
      </c>
      <c r="F69" s="24"/>
      <c r="G69" s="12">
        <f t="shared" si="2"/>
        <v>0</v>
      </c>
    </row>
    <row r="70" spans="1:10" thickBot="1" x14ac:dyDescent="0.3">
      <c r="A70" s="8" t="s">
        <v>81</v>
      </c>
      <c r="B70" s="8" t="s">
        <v>91</v>
      </c>
      <c r="C70" s="13" t="s">
        <v>107</v>
      </c>
      <c r="D70" s="9"/>
      <c r="E70" s="10">
        <v>37</v>
      </c>
      <c r="F70" s="24"/>
      <c r="G70" s="12">
        <f t="shared" si="2"/>
        <v>0</v>
      </c>
    </row>
    <row r="71" spans="1:10" thickBot="1" x14ac:dyDescent="0.3">
      <c r="A71" s="14" t="s">
        <v>78</v>
      </c>
      <c r="B71" s="14" t="s">
        <v>83</v>
      </c>
      <c r="C71" s="18" t="s">
        <v>107</v>
      </c>
      <c r="D71" s="15"/>
      <c r="E71" s="16">
        <v>63</v>
      </c>
      <c r="F71" s="36"/>
      <c r="G71" s="12">
        <f t="shared" si="2"/>
        <v>0</v>
      </c>
    </row>
    <row r="72" spans="1:10" thickBot="1" x14ac:dyDescent="0.3">
      <c r="A72" s="14" t="s">
        <v>77</v>
      </c>
      <c r="B72" s="14" t="s">
        <v>95</v>
      </c>
      <c r="C72" s="18" t="s">
        <v>107</v>
      </c>
      <c r="D72" s="15"/>
      <c r="E72" s="16">
        <v>52</v>
      </c>
      <c r="F72" s="36"/>
      <c r="G72" s="12">
        <f t="shared" si="2"/>
        <v>0</v>
      </c>
    </row>
    <row r="73" spans="1:10" thickBot="1" x14ac:dyDescent="0.3">
      <c r="A73" s="14" t="s">
        <v>80</v>
      </c>
      <c r="B73" s="14" t="s">
        <v>93</v>
      </c>
      <c r="C73" s="18" t="s">
        <v>107</v>
      </c>
      <c r="D73" s="15"/>
      <c r="E73" s="16">
        <v>42</v>
      </c>
      <c r="F73" s="36"/>
      <c r="G73" s="12">
        <f t="shared" si="2"/>
        <v>0</v>
      </c>
    </row>
    <row r="74" spans="1:10" thickBot="1" x14ac:dyDescent="0.3">
      <c r="A74" s="14" t="s">
        <v>82</v>
      </c>
      <c r="B74" s="14" t="s">
        <v>92</v>
      </c>
      <c r="C74" s="18" t="s">
        <v>107</v>
      </c>
      <c r="D74" s="15"/>
      <c r="E74" s="16">
        <v>37</v>
      </c>
      <c r="F74" s="36"/>
      <c r="G74" s="12">
        <f t="shared" si="2"/>
        <v>0</v>
      </c>
    </row>
    <row r="75" spans="1:10" thickBot="1" x14ac:dyDescent="0.3">
      <c r="A75" s="47" t="s">
        <v>6</v>
      </c>
      <c r="B75" s="47"/>
      <c r="C75" s="47"/>
      <c r="D75" s="47"/>
      <c r="E75" s="47"/>
      <c r="F75" s="47"/>
      <c r="G75" s="47"/>
    </row>
    <row r="76" spans="1:10" thickBot="1" x14ac:dyDescent="0.3">
      <c r="A76" s="8" t="s">
        <v>85</v>
      </c>
      <c r="B76" s="8" t="s">
        <v>86</v>
      </c>
      <c r="C76" s="37" t="s">
        <v>108</v>
      </c>
      <c r="D76" s="25"/>
      <c r="E76" s="10">
        <v>265</v>
      </c>
      <c r="F76" s="41"/>
      <c r="G76" s="12">
        <f t="shared" ref="G76:G80" si="3">(E76*F76)</f>
        <v>0</v>
      </c>
    </row>
    <row r="77" spans="1:10" thickBot="1" x14ac:dyDescent="0.3">
      <c r="A77" s="8" t="s">
        <v>120</v>
      </c>
      <c r="B77" s="8" t="s">
        <v>87</v>
      </c>
      <c r="C77" s="37" t="s">
        <v>108</v>
      </c>
      <c r="D77" s="22"/>
      <c r="E77" s="10">
        <v>120</v>
      </c>
      <c r="F77" s="23"/>
      <c r="G77" s="12">
        <f t="shared" si="3"/>
        <v>0</v>
      </c>
    </row>
    <row r="78" spans="1:10" thickBot="1" x14ac:dyDescent="0.3">
      <c r="A78" s="8" t="s">
        <v>88</v>
      </c>
      <c r="B78" s="8" t="s">
        <v>96</v>
      </c>
      <c r="C78" s="26" t="s">
        <v>110</v>
      </c>
      <c r="D78" s="9"/>
      <c r="E78" s="10">
        <v>97</v>
      </c>
      <c r="F78" s="24"/>
      <c r="G78" s="12">
        <f>(E78*F78)</f>
        <v>0</v>
      </c>
    </row>
    <row r="79" spans="1:10" s="7" customFormat="1" thickBot="1" x14ac:dyDescent="0.3">
      <c r="A79" s="47" t="s">
        <v>9</v>
      </c>
      <c r="B79" s="47"/>
      <c r="C79" s="47"/>
      <c r="D79" s="47"/>
      <c r="E79" s="47"/>
      <c r="F79" s="47"/>
      <c r="G79" s="47"/>
      <c r="H79" s="34"/>
      <c r="I79" s="35"/>
      <c r="J79" s="35"/>
    </row>
    <row r="80" spans="1:10" thickBot="1" x14ac:dyDescent="0.3">
      <c r="A80" s="27"/>
      <c r="B80" s="13"/>
      <c r="C80" s="13"/>
      <c r="D80" s="22"/>
      <c r="E80" s="28"/>
      <c r="F80" s="23"/>
      <c r="G80" s="12">
        <f t="shared" si="3"/>
        <v>0</v>
      </c>
    </row>
    <row r="81" spans="1:7" thickBot="1" x14ac:dyDescent="0.3">
      <c r="A81" s="29"/>
      <c r="B81" s="30"/>
      <c r="C81" s="13"/>
      <c r="D81" s="9"/>
      <c r="E81" s="28"/>
      <c r="F81" s="24"/>
      <c r="G81" s="12">
        <f t="shared" ref="G81:G84" si="4">(E81*F81)</f>
        <v>0</v>
      </c>
    </row>
    <row r="82" spans="1:7" thickBot="1" x14ac:dyDescent="0.3">
      <c r="A82" s="29"/>
      <c r="B82" s="30"/>
      <c r="C82" s="13"/>
      <c r="D82" s="9"/>
      <c r="E82" s="28"/>
      <c r="F82" s="24"/>
      <c r="G82" s="12">
        <f t="shared" si="4"/>
        <v>0</v>
      </c>
    </row>
    <row r="83" spans="1:7" thickBot="1" x14ac:dyDescent="0.3">
      <c r="A83" s="29"/>
      <c r="B83" s="30"/>
      <c r="C83" s="13"/>
      <c r="D83" s="9"/>
      <c r="E83" s="28"/>
      <c r="F83" s="24"/>
      <c r="G83" s="12">
        <f t="shared" si="4"/>
        <v>0</v>
      </c>
    </row>
    <row r="84" spans="1:7" thickBot="1" x14ac:dyDescent="0.3">
      <c r="A84" s="29"/>
      <c r="B84" s="30"/>
      <c r="C84" s="13"/>
      <c r="D84" s="9"/>
      <c r="E84" s="28"/>
      <c r="F84" s="24"/>
      <c r="G84" s="12">
        <f t="shared" si="4"/>
        <v>0</v>
      </c>
    </row>
    <row r="85" spans="1:7" thickBot="1" x14ac:dyDescent="0.3">
      <c r="A85" s="46" t="s">
        <v>5</v>
      </c>
      <c r="B85" s="46"/>
      <c r="C85" s="46"/>
      <c r="D85" s="46"/>
      <c r="E85" s="46"/>
      <c r="F85" s="46"/>
      <c r="G85" s="31">
        <f>SUM(G84,G80:G83,G76:G78,G67:G74,G52:G65,G30:G50)</f>
        <v>0</v>
      </c>
    </row>
    <row r="86" spans="1:7" ht="15" x14ac:dyDescent="0.25"/>
    <row r="87" spans="1:7" ht="15" x14ac:dyDescent="0.25"/>
    <row r="88" spans="1:7" ht="15" x14ac:dyDescent="0.25"/>
    <row r="89" spans="1:7" ht="15" x14ac:dyDescent="0.25"/>
    <row r="90" spans="1:7" ht="15" x14ac:dyDescent="0.25"/>
    <row r="91" spans="1:7" ht="15" x14ac:dyDescent="0.25"/>
  </sheetData>
  <mergeCells count="7">
    <mergeCell ref="A1:XFD1"/>
    <mergeCell ref="A85:F85"/>
    <mergeCell ref="A51:G51"/>
    <mergeCell ref="A66:G66"/>
    <mergeCell ref="A29:G29"/>
    <mergeCell ref="A75:G75"/>
    <mergeCell ref="A79:G79"/>
  </mergeCells>
  <phoneticPr fontId="8" type="noConversion"/>
  <conditionalFormatting sqref="A30:B45">
    <cfRule type="expression" dxfId="11" priority="17" stopIfTrue="1">
      <formula>#REF!="CR"</formula>
    </cfRule>
    <cfRule type="expression" dxfId="10" priority="18" stopIfTrue="1">
      <formula>$C30="SMU"</formula>
    </cfRule>
    <cfRule type="expression" dxfId="9" priority="19" stopIfTrue="1">
      <formula>$C30="GENERIC"</formula>
    </cfRule>
    <cfRule type="expression" dxfId="8" priority="20" stopIfTrue="1">
      <formula>$C30="COMPONENT"</formula>
    </cfRule>
  </conditionalFormatting>
  <conditionalFormatting sqref="A46:B50 A52:B57 A67:B74 A59:B65">
    <cfRule type="expression" dxfId="7" priority="13" stopIfTrue="1">
      <formula>#REF!="CR"</formula>
    </cfRule>
    <cfRule type="expression" dxfId="6" priority="14" stopIfTrue="1">
      <formula>$C46="SMU"</formula>
    </cfRule>
    <cfRule type="expression" dxfId="5" priority="15" stopIfTrue="1">
      <formula>$C46="GENERIC"</formula>
    </cfRule>
    <cfRule type="expression" dxfId="4" priority="16" stopIfTrue="1">
      <formula>$C46="COMPONENT"</formula>
    </cfRule>
  </conditionalFormatting>
  <conditionalFormatting sqref="A76:B78">
    <cfRule type="expression" dxfId="3" priority="1" stopIfTrue="1">
      <formula>#REF!="CR"</formula>
    </cfRule>
    <cfRule type="expression" dxfId="2" priority="2" stopIfTrue="1">
      <formula>$C76="SMU"</formula>
    </cfRule>
    <cfRule type="expression" dxfId="1" priority="3" stopIfTrue="1">
      <formula>$C76="GENERIC"</formula>
    </cfRule>
    <cfRule type="expression" dxfId="0" priority="4" stopIfTrue="1">
      <formula>$C76="COMPONENT"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C9636-282A-40E0-9FBA-3D628EB6964B}">
  <dimension ref="A11:C39"/>
  <sheetViews>
    <sheetView topLeftCell="A3" workbookViewId="0">
      <selection activeCell="A15" sqref="A15"/>
    </sheetView>
  </sheetViews>
  <sheetFormatPr baseColWidth="10" defaultRowHeight="15" x14ac:dyDescent="0.25"/>
  <cols>
    <col min="1" max="1" width="38.7109375" customWidth="1"/>
  </cols>
  <sheetData>
    <row r="11" spans="1:1" x14ac:dyDescent="0.25">
      <c r="A11" s="50" t="s">
        <v>123</v>
      </c>
    </row>
    <row r="12" spans="1:1" x14ac:dyDescent="0.25">
      <c r="A12" s="50" t="s">
        <v>124</v>
      </c>
    </row>
    <row r="13" spans="1:1" x14ac:dyDescent="0.25">
      <c r="A13" s="50" t="s">
        <v>128</v>
      </c>
    </row>
    <row r="14" spans="1:1" x14ac:dyDescent="0.25">
      <c r="A14" s="50" t="s">
        <v>126</v>
      </c>
    </row>
    <row r="15" spans="1:1" x14ac:dyDescent="0.25">
      <c r="A15" s="50" t="s">
        <v>125</v>
      </c>
    </row>
    <row r="17" spans="1:3" x14ac:dyDescent="0.25">
      <c r="A17" s="52" t="s">
        <v>121</v>
      </c>
      <c r="B17" s="52" t="s">
        <v>2</v>
      </c>
      <c r="C17" s="52" t="s">
        <v>122</v>
      </c>
    </row>
    <row r="18" spans="1:3" x14ac:dyDescent="0.25">
      <c r="A18" s="51"/>
      <c r="B18" s="51"/>
      <c r="C18" s="51"/>
    </row>
    <row r="19" spans="1:3" x14ac:dyDescent="0.25">
      <c r="A19" s="51"/>
      <c r="B19" s="51"/>
      <c r="C19" s="51"/>
    </row>
    <row r="20" spans="1:3" x14ac:dyDescent="0.25">
      <c r="A20" s="51"/>
      <c r="B20" s="51"/>
      <c r="C20" s="51"/>
    </row>
    <row r="21" spans="1:3" x14ac:dyDescent="0.25">
      <c r="A21" s="51"/>
      <c r="B21" s="51"/>
      <c r="C21" s="51"/>
    </row>
    <row r="22" spans="1:3" x14ac:dyDescent="0.25">
      <c r="A22" s="51"/>
      <c r="B22" s="51"/>
      <c r="C22" s="51"/>
    </row>
    <row r="23" spans="1:3" x14ac:dyDescent="0.25">
      <c r="A23" s="51"/>
      <c r="B23" s="51"/>
      <c r="C23" s="51"/>
    </row>
    <row r="24" spans="1:3" x14ac:dyDescent="0.25">
      <c r="A24" s="51"/>
      <c r="B24" s="51"/>
      <c r="C24" s="51"/>
    </row>
    <row r="25" spans="1:3" x14ac:dyDescent="0.25">
      <c r="A25" s="51"/>
      <c r="B25" s="51"/>
      <c r="C25" s="51"/>
    </row>
    <row r="26" spans="1:3" x14ac:dyDescent="0.25">
      <c r="A26" s="51"/>
      <c r="B26" s="51"/>
      <c r="C26" s="51"/>
    </row>
    <row r="27" spans="1:3" x14ac:dyDescent="0.25">
      <c r="A27" s="51"/>
      <c r="B27" s="51"/>
      <c r="C27" s="51"/>
    </row>
    <row r="28" spans="1:3" x14ac:dyDescent="0.25">
      <c r="A28" s="51"/>
      <c r="B28" s="51"/>
      <c r="C28" s="51"/>
    </row>
    <row r="29" spans="1:3" x14ac:dyDescent="0.25">
      <c r="A29" s="51"/>
      <c r="B29" s="51"/>
      <c r="C29" s="51"/>
    </row>
    <row r="30" spans="1:3" x14ac:dyDescent="0.25">
      <c r="A30" s="51"/>
      <c r="B30" s="51"/>
      <c r="C30" s="51"/>
    </row>
    <row r="31" spans="1:3" x14ac:dyDescent="0.25">
      <c r="A31" s="51"/>
      <c r="B31" s="51"/>
      <c r="C31" s="51"/>
    </row>
    <row r="32" spans="1:3" x14ac:dyDescent="0.25">
      <c r="A32" s="51"/>
      <c r="B32" s="51"/>
      <c r="C32" s="51"/>
    </row>
    <row r="33" spans="1:3" x14ac:dyDescent="0.25">
      <c r="A33" s="51"/>
      <c r="B33" s="51"/>
      <c r="C33" s="51"/>
    </row>
    <row r="34" spans="1:3" x14ac:dyDescent="0.25">
      <c r="A34" s="51"/>
      <c r="B34" s="51"/>
      <c r="C34" s="51"/>
    </row>
    <row r="35" spans="1:3" x14ac:dyDescent="0.25">
      <c r="A35" s="51"/>
      <c r="B35" s="51"/>
      <c r="C35" s="51"/>
    </row>
    <row r="36" spans="1:3" x14ac:dyDescent="0.25">
      <c r="A36" s="51"/>
      <c r="B36" s="51"/>
      <c r="C36" s="51"/>
    </row>
    <row r="37" spans="1:3" x14ac:dyDescent="0.25">
      <c r="A37" s="33"/>
      <c r="B37" s="53" t="s">
        <v>127</v>
      </c>
      <c r="C37" s="33"/>
    </row>
    <row r="38" spans="1:3" x14ac:dyDescent="0.25">
      <c r="A38" s="33"/>
      <c r="B38" s="33"/>
      <c r="C38" s="33"/>
    </row>
    <row r="39" spans="1:3" x14ac:dyDescent="0.25">
      <c r="A39" s="33"/>
      <c r="B39" s="33"/>
      <c r="C39" s="33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ROSSIGNOL</vt:lpstr>
      <vt:lpstr>SKIGO</vt:lpstr>
      <vt:lpstr>ROSSIGNOL!Zone_d_impression</vt:lpstr>
    </vt:vector>
  </TitlesOfParts>
  <Company>Amer Sports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Bellini, Jessica</dc:creator>
  <cp:lastModifiedBy>olympe charles</cp:lastModifiedBy>
  <cp:lastPrinted>2020-08-10T10:25:56Z</cp:lastPrinted>
  <dcterms:created xsi:type="dcterms:W3CDTF">2016-03-18T10:02:42Z</dcterms:created>
  <dcterms:modified xsi:type="dcterms:W3CDTF">2020-10-31T14:18:12Z</dcterms:modified>
</cp:coreProperties>
</file>