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Participant " sheetId="5" r:id="rId1"/>
    <sheet name="Feuil1" sheetId="7" state="hidden" r:id="rId2"/>
  </sheets>
  <definedNames>
    <definedName name="_xlnm.Print_Area" localSheetId="0">'Participant '!$A$1:$K$64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5" l="1"/>
  <c r="CE1" i="7" l="1"/>
  <c r="CE2" i="7" s="1"/>
  <c r="CD1" i="7"/>
  <c r="CD2" i="7" s="1"/>
  <c r="CC1" i="7"/>
  <c r="CC2" i="7" s="1"/>
  <c r="BL1" i="7" l="1"/>
  <c r="BL2" i="7" s="1"/>
  <c r="BM1" i="7" l="1"/>
  <c r="BM2" i="7" s="1"/>
  <c r="Z2" i="7" l="1"/>
  <c r="Z1" i="7"/>
  <c r="BJ1" i="7" l="1"/>
  <c r="BJ2" i="7" s="1"/>
  <c r="AZ1" i="7"/>
  <c r="AZ2" i="7" s="1"/>
  <c r="AY1" i="7"/>
  <c r="AY2" i="7" s="1"/>
  <c r="AX1" i="7"/>
  <c r="AX2" i="7" s="1"/>
  <c r="AW1" i="7"/>
  <c r="AW2" i="7" s="1"/>
  <c r="AV1" i="7"/>
  <c r="AV2" i="7" s="1"/>
  <c r="AU1" i="7"/>
  <c r="AU2" i="7" s="1"/>
  <c r="AT1" i="7"/>
  <c r="AT2" i="7" s="1"/>
  <c r="AS1" i="7"/>
  <c r="AS2" i="7" s="1"/>
  <c r="AR1" i="7"/>
  <c r="AR2" i="7" s="1"/>
  <c r="AQ1" i="7"/>
  <c r="AQ2" i="7" s="1"/>
  <c r="AP1" i="7"/>
  <c r="AP2" i="7" s="1"/>
  <c r="AO1" i="7"/>
  <c r="AO2" i="7" s="1"/>
  <c r="AN1" i="7"/>
  <c r="AN2" i="7" s="1"/>
  <c r="AL1" i="7"/>
  <c r="AL2" i="7" s="1"/>
  <c r="AJ1" i="7"/>
  <c r="AJ2" i="7" s="1"/>
  <c r="AH1" i="7"/>
  <c r="AH2" i="7" s="1"/>
  <c r="AG1" i="7"/>
  <c r="AG2" i="7" s="1"/>
  <c r="AF1" i="7"/>
  <c r="AF2" i="7" s="1"/>
  <c r="AE1" i="7"/>
  <c r="AE2" i="7" s="1"/>
  <c r="AD1" i="7"/>
  <c r="AD2" i="7" s="1"/>
  <c r="AC1" i="7"/>
  <c r="AC2" i="7" s="1"/>
  <c r="AB1" i="7"/>
  <c r="AB2" i="7" s="1"/>
  <c r="AA1" i="7"/>
  <c r="AA2" i="7" s="1"/>
  <c r="Y1" i="7"/>
  <c r="Y2" i="7" s="1"/>
  <c r="X1" i="7"/>
  <c r="X2" i="7" s="1"/>
  <c r="W1" i="7"/>
  <c r="W2" i="7" s="1"/>
  <c r="V1" i="7"/>
  <c r="V2" i="7" s="1"/>
  <c r="U1" i="7"/>
  <c r="U2" i="7" s="1"/>
  <c r="T1" i="7"/>
  <c r="T2" i="7" s="1"/>
  <c r="S1" i="7"/>
  <c r="S2" i="7" s="1"/>
  <c r="R1" i="7"/>
  <c r="R2" i="7" s="1"/>
  <c r="Q1" i="7"/>
  <c r="Q2" i="7" s="1"/>
  <c r="P1" i="7"/>
  <c r="P2" i="7" s="1"/>
  <c r="O1" i="7"/>
  <c r="O2" i="7" s="1"/>
  <c r="N1" i="7"/>
  <c r="N2" i="7" s="1"/>
  <c r="M1" i="7"/>
  <c r="M2" i="7" s="1"/>
  <c r="L1" i="7"/>
  <c r="L2" i="7" s="1"/>
  <c r="K1" i="7"/>
  <c r="K2" i="7" s="1"/>
  <c r="J1" i="7"/>
  <c r="J2" i="7" s="1"/>
  <c r="I1" i="7"/>
  <c r="I2" i="7" s="1"/>
  <c r="H1" i="7"/>
  <c r="H2" i="7" s="1"/>
  <c r="G1" i="7"/>
  <c r="G2" i="7" s="1"/>
  <c r="F1" i="7"/>
  <c r="F2" i="7" s="1"/>
  <c r="E1" i="7"/>
  <c r="E2" i="7" s="1"/>
  <c r="D1" i="7"/>
  <c r="D2" i="7" s="1"/>
  <c r="C1" i="7"/>
  <c r="C2" i="7" s="1"/>
  <c r="B1" i="7"/>
  <c r="B2" i="7" s="1"/>
  <c r="A1" i="7"/>
  <c r="A2" i="7" s="1"/>
  <c r="BI1" i="7" l="1"/>
  <c r="BI2" i="7" s="1"/>
  <c r="AM1" i="7"/>
  <c r="AM2" i="7" s="1"/>
  <c r="AK1" i="7"/>
  <c r="AK2" i="7" s="1"/>
  <c r="AI1" i="7"/>
  <c r="AI2" i="7" s="1"/>
  <c r="BH1" i="7" l="1"/>
  <c r="BH2" i="7" s="1"/>
  <c r="BG1" i="7"/>
  <c r="BG2" i="7" s="1"/>
  <c r="BF1" i="7"/>
  <c r="BF2" i="7" s="1"/>
  <c r="BE1" i="7"/>
  <c r="BE2" i="7" s="1"/>
  <c r="BD1" i="7"/>
  <c r="BD2" i="7" s="1"/>
  <c r="BC1" i="7"/>
  <c r="BC2" i="7" s="1"/>
  <c r="BB1" i="7"/>
  <c r="BB2" i="7" s="1"/>
  <c r="BA1" i="7" l="1"/>
  <c r="BA2" i="7" s="1"/>
  <c r="F57" i="5"/>
</calcChain>
</file>

<file path=xl/sharedStrings.xml><?xml version="1.0" encoding="utf-8"?>
<sst xmlns="http://schemas.openxmlformats.org/spreadsheetml/2006/main" count="70" uniqueCount="59">
  <si>
    <t>Civilité</t>
  </si>
  <si>
    <t>NOM</t>
  </si>
  <si>
    <t>PRENOM</t>
  </si>
  <si>
    <t>tél port</t>
  </si>
  <si>
    <t>tél autre</t>
  </si>
  <si>
    <t>mail</t>
  </si>
  <si>
    <t>profession</t>
  </si>
  <si>
    <t>PARTICIPANT</t>
  </si>
  <si>
    <t>adresse postale</t>
  </si>
  <si>
    <t>code postal</t>
  </si>
  <si>
    <t>ville</t>
  </si>
  <si>
    <t>pays</t>
  </si>
  <si>
    <t>sexe</t>
  </si>
  <si>
    <t>classe</t>
  </si>
  <si>
    <t>PANIER</t>
  </si>
  <si>
    <t>TOTAL</t>
  </si>
  <si>
    <t>complément</t>
  </si>
  <si>
    <t>déjà venu 
à un camp d'été</t>
  </si>
  <si>
    <t>déjà venu 
à un camp d'hiver</t>
  </si>
  <si>
    <t xml:space="preserve">Séjour </t>
  </si>
  <si>
    <t>Don</t>
  </si>
  <si>
    <t>école</t>
  </si>
  <si>
    <t>Allergie</t>
  </si>
  <si>
    <t>Traitement</t>
  </si>
  <si>
    <t>FORMULAIRE d'INSCRIPTION POUR LE CAMP</t>
  </si>
  <si>
    <t>âge pendant le camp</t>
  </si>
  <si>
    <t>commentaires</t>
  </si>
  <si>
    <r>
      <rPr>
        <sz val="10.8"/>
        <color theme="1"/>
        <rFont val="Webdings"/>
        <family val="1"/>
        <charset val="2"/>
      </rPr>
      <t>a</t>
    </r>
    <r>
      <rPr>
        <sz val="10.8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Fiche Sanitaire de Liaison</t>
    </r>
  </si>
  <si>
    <t xml:space="preserve">CHOIX DU CAMP </t>
  </si>
  <si>
    <r>
      <rPr>
        <b/>
        <sz val="11"/>
        <color theme="1"/>
        <rFont val="Webdings"/>
        <family val="1"/>
        <charset val="2"/>
      </rPr>
      <t>8</t>
    </r>
    <r>
      <rPr>
        <b/>
        <sz val="11"/>
        <color theme="1"/>
        <rFont val="Calibri"/>
        <family val="2"/>
        <scheme val="minor"/>
      </rPr>
      <t>RAPPEL Dossier à envoyer par mail :</t>
    </r>
  </si>
  <si>
    <t>N° de Sécurité Sociale de l'enfant</t>
  </si>
  <si>
    <r>
      <rPr>
        <b/>
        <sz val="11"/>
        <color theme="1"/>
        <rFont val="Calibri"/>
        <family val="2"/>
        <scheme val="minor"/>
      </rPr>
      <t>date de naissance</t>
    </r>
    <r>
      <rPr>
        <b/>
        <sz val="10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(JJ/MM/AAAA)</t>
    </r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</si>
  <si>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>Photocopie carte d'identité recto-verso</t>
    </r>
  </si>
  <si>
    <t xml:space="preserve">NOM </t>
  </si>
  <si>
    <r>
      <t xml:space="preserve">taille </t>
    </r>
    <r>
      <rPr>
        <sz val="9"/>
        <color theme="1"/>
        <rFont val="Calibri"/>
        <family val="2"/>
        <scheme val="minor"/>
      </rPr>
      <t>(ex : 1M50)</t>
    </r>
  </si>
  <si>
    <r>
      <t xml:space="preserve">poids </t>
    </r>
    <r>
      <rPr>
        <sz val="9"/>
        <color theme="1"/>
        <rFont val="Calibri"/>
        <family val="2"/>
        <scheme val="minor"/>
      </rPr>
      <t>(ex : 40KG)</t>
    </r>
  </si>
  <si>
    <t>niveau de ski acquis</t>
  </si>
  <si>
    <t>RESPONSABLE LEGAL/TUTEUR 1</t>
  </si>
  <si>
    <t>RESPONSABLE LEGAL/TUTEUR 2</t>
  </si>
  <si>
    <t>déjà venu aux we 6-15 ans de Blémur</t>
  </si>
  <si>
    <r>
      <t xml:space="preserve">pointure chaussure + 1 taille au dessus </t>
    </r>
    <r>
      <rPr>
        <sz val="9"/>
        <color theme="1"/>
        <rFont val="Calibri"/>
        <family val="2"/>
        <scheme val="minor"/>
      </rPr>
      <t>(ex : 39)</t>
    </r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</si>
  <si>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>Formulaire d'inscription EXCEL</t>
    </r>
  </si>
  <si>
    <t>Les données recueillies sont nécessaires au traitement informatisé de la gestion des camps de L’Eau Vive et à ses mailings. En application de la loi informatique et libertés du 6 janvier 1978, vous disposez d'un droit d'accès et de rectification des informations en s’adressant à : L’Eau vive 7 rue Blomet 75015 Paris</t>
  </si>
  <si>
    <t>Lien de filiation</t>
  </si>
  <si>
    <t>Numéro téléphone</t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</si>
  <si>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Photo couleur (pour le trombinoscope)</t>
    </r>
  </si>
  <si>
    <t>Les trajets en cars ont lieu la nuit du samedi au dimanche</t>
  </si>
  <si>
    <t>Au retour, personne qui viendra
récupérer votre enfant à la descente du car ou à Briançon</t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</si>
  <si>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Engagement signé</t>
    </r>
    <r>
      <rPr>
        <sz val="11"/>
        <color theme="1"/>
        <rFont val="Calibri"/>
        <family val="1"/>
        <charset val="2"/>
        <scheme val="minor"/>
      </rPr>
      <t xml:space="preserve"> par l'enfant et les parents</t>
    </r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</si>
  <si>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Fiche personnelle</t>
    </r>
  </si>
  <si>
    <t>ANNEE(S)</t>
  </si>
  <si>
    <t>Tarif Aumonerie tout compris</t>
  </si>
  <si>
    <t xml:space="preserve">AUMONERIE Assomption </t>
  </si>
  <si>
    <t xml:space="preserve">L'Eau Vive - 7 rue Blomet - 75015 Paris - secretariat@eauvive.info 
</t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</si>
  <si>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Attestation de Sécurité Sociale </t>
    </r>
    <r>
      <rPr>
        <b/>
        <sz val="11"/>
        <color theme="1"/>
        <rFont val="Calibri"/>
        <family val="2"/>
        <scheme val="minor"/>
      </rPr>
      <t>A JOUR</t>
    </r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</si>
  <si>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Attestation de mutuelle </t>
    </r>
    <r>
      <rPr>
        <b/>
        <sz val="11"/>
        <color theme="1"/>
        <rFont val="Calibri"/>
        <family val="2"/>
        <scheme val="minor"/>
      </rPr>
      <t>A JOUR</t>
    </r>
  </si>
  <si>
    <t>F2 2020</t>
  </si>
  <si>
    <t>Du 21 au 27 février 2021</t>
  </si>
  <si>
    <r>
      <t>Merci d'enregistrer ce document sur votre ordinateur :</t>
    </r>
    <r>
      <rPr>
        <b/>
        <sz val="18"/>
        <color rgb="FFFF0000"/>
        <rFont val="Calibri"/>
        <family val="2"/>
        <scheme val="minor"/>
      </rPr>
      <t xml:space="preserve">
</t>
    </r>
    <r>
      <rPr>
        <b/>
        <i/>
        <sz val="18"/>
        <color rgb="FFFF0000"/>
        <rFont val="Calibri"/>
        <family val="2"/>
        <scheme val="minor"/>
      </rPr>
      <t>F2 - NOM (de) Prénom - Assomption</t>
    </r>
    <r>
      <rPr>
        <b/>
        <sz val="18"/>
        <color theme="1"/>
        <rFont val="Calibri"/>
        <family val="2"/>
        <scheme val="minor"/>
      </rPr>
      <t xml:space="preserve">
Après avoir renseigné tous les champs, 
merci de nous retourner ce formulaire </t>
    </r>
    <r>
      <rPr>
        <b/>
        <u/>
        <sz val="18"/>
        <color theme="1"/>
        <rFont val="Calibri"/>
        <family val="2"/>
        <scheme val="minor"/>
      </rPr>
      <t>au format excel,</t>
    </r>
    <r>
      <rPr>
        <b/>
        <sz val="18"/>
        <color theme="1"/>
        <rFont val="Calibri"/>
        <family val="2"/>
        <scheme val="minor"/>
      </rPr>
      <t xml:space="preserve">
un seul formulaire par enfant, par mail à : secretariat@eauvive.info
</t>
    </r>
    <r>
      <rPr>
        <b/>
        <sz val="18"/>
        <color rgb="FF0000FF"/>
        <rFont val="Calibri"/>
        <family val="2"/>
        <scheme val="minor"/>
      </rPr>
      <t>Cellule en bleu, choix avec liste déroulante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</si>
</sst>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\ &quot;€&quot;"/>
    <numFmt numFmtId="165" formatCode="0#&quot; &quot;##&quot; &quot;##&quot; &quot;##&quot; &quot;##"/>
    <numFmt numFmtId="166" formatCode="[&gt;=3000000000000]#&quot; &quot;##&quot; &quot;##&quot; &quot;##&quot; &quot;###&quot; &quot;###&quot; | &quot;##;#&quot; &quot;##&quot; &quot;##&quot; &quot;##&quot; &quot;###&quot; &quot;###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8"/>
      <color theme="1"/>
      <name val="Calibri"/>
      <family val="2"/>
    </font>
    <font>
      <sz val="11"/>
      <color theme="1"/>
      <name val="Webdings"/>
      <family val="1"/>
      <charset val="2"/>
    </font>
    <font>
      <sz val="10.8"/>
      <color theme="1"/>
      <name val="Webdings"/>
      <family val="1"/>
      <charset val="2"/>
    </font>
    <font>
      <b/>
      <sz val="11"/>
      <color theme="1"/>
      <name val="Webdings"/>
      <family val="1"/>
      <charset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FF"/>
      </left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/>
    <xf numFmtId="0" fontId="2" fillId="0" borderId="0" xfId="0" applyFont="1" applyAlignment="1">
      <alignment vertical="center"/>
    </xf>
    <xf numFmtId="0" fontId="0" fillId="0" borderId="0" xfId="0" applyBorder="1"/>
    <xf numFmtId="0" fontId="1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0" fillId="0" borderId="7" xfId="0" applyBorder="1"/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/>
    <xf numFmtId="0" fontId="1" fillId="3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14" fontId="0" fillId="0" borderId="0" xfId="0" applyNumberFormat="1"/>
    <xf numFmtId="164" fontId="1" fillId="4" borderId="8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top"/>
    </xf>
    <xf numFmtId="0" fontId="0" fillId="2" borderId="11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14" fontId="12" fillId="3" borderId="0" xfId="0" applyNumberFormat="1" applyFont="1" applyFill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/>
    <xf numFmtId="0" fontId="0" fillId="2" borderId="0" xfId="0" applyFill="1" applyProtection="1"/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0" fontId="18" fillId="0" borderId="0" xfId="0" applyFont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right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6" fillId="5" borderId="0" xfId="0" applyFont="1" applyFill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166" fontId="0" fillId="2" borderId="2" xfId="0" applyNumberFormat="1" applyFill="1" applyBorder="1" applyAlignment="1" applyProtection="1">
      <alignment horizontal="center" vertical="center"/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0" fontId="0" fillId="2" borderId="19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4" fontId="0" fillId="2" borderId="4" xfId="0" applyNumberFormat="1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165" fontId="0" fillId="2" borderId="2" xfId="0" applyNumberFormat="1" applyFill="1" applyBorder="1" applyAlignment="1" applyProtection="1">
      <alignment horizontal="left" vertical="center"/>
      <protection locked="0"/>
    </xf>
    <xf numFmtId="165" fontId="0" fillId="2" borderId="3" xfId="0" applyNumberFormat="1" applyFill="1" applyBorder="1" applyAlignment="1" applyProtection="1">
      <alignment horizontal="left" vertical="center"/>
      <protection locked="0"/>
    </xf>
    <xf numFmtId="0" fontId="9" fillId="2" borderId="2" xfId="1" applyFill="1" applyBorder="1" applyAlignment="1" applyProtection="1">
      <alignment horizontal="left" vertical="center"/>
      <protection locked="0"/>
    </xf>
    <xf numFmtId="0" fontId="9" fillId="2" borderId="1" xfId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center" vertical="center" wrapText="1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6" fontId="2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272609</xdr:colOff>
      <xdr:row>0</xdr:row>
      <xdr:rowOff>64688</xdr:rowOff>
    </xdr:from>
    <xdr:to>
      <xdr:col>2</xdr:col>
      <xdr:colOff>1063184</xdr:colOff>
      <xdr:row>4</xdr:row>
      <xdr:rowOff>402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289" y="64688"/>
          <a:ext cx="790575" cy="1078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selection activeCell="D10" sqref="D10"/>
    </sheetView>
  </sheetViews>
  <sheetFormatPr baseColWidth="10" defaultColWidth="9.140625" defaultRowHeight="15"/>
  <cols>
    <col min="1" max="1" width="2.7109375" customWidth="1"/>
    <col min="2" max="2" width="4.42578125" style="1" customWidth="1"/>
    <col min="3" max="3" width="27.140625" style="1" customWidth="1"/>
    <col min="4" max="4" width="10.7109375" style="1" customWidth="1"/>
    <col min="5" max="5" width="41.140625" style="1" customWidth="1"/>
    <col min="6" max="6" width="14.140625" style="1" customWidth="1"/>
    <col min="7" max="7" width="5.7109375" style="1" customWidth="1"/>
    <col min="8" max="8" width="20.7109375" style="1" customWidth="1"/>
    <col min="9" max="9" width="10.7109375" style="1" customWidth="1"/>
    <col min="10" max="10" width="32.7109375" customWidth="1"/>
    <col min="11" max="11" width="2.7109375" style="24" customWidth="1"/>
  </cols>
  <sheetData>
    <row r="1" spans="1:11" ht="30.75" customHeight="1">
      <c r="A1" s="12"/>
      <c r="B1" s="14"/>
      <c r="C1" s="14"/>
      <c r="D1" s="14"/>
      <c r="E1" s="103" t="s">
        <v>24</v>
      </c>
      <c r="F1" s="103"/>
      <c r="G1" s="103"/>
      <c r="H1" s="103"/>
      <c r="I1" s="13"/>
      <c r="J1" s="12"/>
      <c r="K1" s="12"/>
    </row>
    <row r="2" spans="1:11" ht="20.100000000000001" customHeight="1">
      <c r="A2" s="12"/>
      <c r="B2" s="14"/>
      <c r="C2" s="14"/>
      <c r="D2" s="14"/>
      <c r="E2" s="86" t="s">
        <v>57</v>
      </c>
      <c r="F2" s="86"/>
      <c r="G2" s="86"/>
      <c r="H2" s="86"/>
      <c r="I2" s="13"/>
      <c r="J2" s="12"/>
      <c r="K2" s="12"/>
    </row>
    <row r="3" spans="1:11" ht="20.100000000000001" customHeight="1">
      <c r="A3" s="12"/>
      <c r="B3" s="14"/>
      <c r="C3" s="14"/>
      <c r="D3" s="14"/>
      <c r="E3" s="86" t="s">
        <v>52</v>
      </c>
      <c r="F3" s="86"/>
      <c r="G3" s="86"/>
      <c r="H3" s="86"/>
      <c r="I3" s="13"/>
      <c r="J3" s="12"/>
      <c r="K3" s="12"/>
    </row>
    <row r="4" spans="1:11" ht="20.100000000000001" customHeight="1">
      <c r="A4" s="12"/>
      <c r="B4" s="14"/>
      <c r="C4" s="14"/>
      <c r="D4" s="14"/>
      <c r="E4" s="104" t="s">
        <v>46</v>
      </c>
      <c r="F4" s="104"/>
      <c r="G4" s="104"/>
      <c r="H4" s="104"/>
      <c r="I4" s="14"/>
      <c r="J4" s="12"/>
      <c r="K4" s="12"/>
    </row>
    <row r="5" spans="1:11" ht="187.5" customHeight="1">
      <c r="A5" s="12"/>
      <c r="B5" s="117" t="s">
        <v>58</v>
      </c>
      <c r="C5" s="117"/>
      <c r="D5" s="117"/>
      <c r="E5" s="117"/>
      <c r="F5" s="117"/>
      <c r="G5" s="117"/>
      <c r="H5" s="117"/>
      <c r="I5" s="117"/>
      <c r="J5" s="117"/>
      <c r="K5" s="12"/>
    </row>
    <row r="6" spans="1:11" ht="5.0999999999999996" customHeight="1">
      <c r="A6" s="12"/>
      <c r="K6" s="12"/>
    </row>
    <row r="7" spans="1:11" ht="24" customHeight="1">
      <c r="A7" s="12"/>
      <c r="B7" s="120" t="s">
        <v>28</v>
      </c>
      <c r="C7" s="121"/>
      <c r="D7" s="60" t="s">
        <v>56</v>
      </c>
      <c r="E7" s="14"/>
      <c r="F7" s="52"/>
      <c r="G7" s="12"/>
      <c r="H7" s="12"/>
      <c r="I7" s="12"/>
      <c r="J7" s="12"/>
      <c r="K7" s="12"/>
    </row>
    <row r="8" spans="1:1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22.5" customHeight="1">
      <c r="A9" s="12"/>
      <c r="B9" s="13" t="s">
        <v>37</v>
      </c>
      <c r="C9" s="14"/>
      <c r="D9" s="14"/>
      <c r="E9" s="14"/>
      <c r="F9" s="14"/>
      <c r="G9" s="13" t="s">
        <v>38</v>
      </c>
      <c r="H9" s="14"/>
      <c r="I9" s="14"/>
      <c r="J9" s="12"/>
      <c r="K9" s="12"/>
    </row>
    <row r="10" spans="1:11" ht="20.100000000000001" customHeight="1">
      <c r="A10" s="12"/>
      <c r="B10" s="22">
        <v>1</v>
      </c>
      <c r="C10" s="42" t="s">
        <v>0</v>
      </c>
      <c r="D10" s="49"/>
      <c r="E10" s="25"/>
      <c r="F10" s="14"/>
      <c r="G10" s="22">
        <v>2</v>
      </c>
      <c r="H10" s="42" t="s">
        <v>0</v>
      </c>
      <c r="I10" s="50"/>
      <c r="J10" s="25"/>
      <c r="K10" s="12"/>
    </row>
    <row r="11" spans="1:11" s="3" customFormat="1" ht="20.100000000000001" customHeight="1">
      <c r="A11" s="17"/>
      <c r="B11" s="31"/>
      <c r="C11" s="43" t="s">
        <v>1</v>
      </c>
      <c r="D11" s="49"/>
      <c r="E11" s="47"/>
      <c r="F11" s="17"/>
      <c r="G11" s="31"/>
      <c r="H11" s="43" t="s">
        <v>1</v>
      </c>
      <c r="I11" s="49"/>
      <c r="J11" s="48"/>
      <c r="K11" s="17"/>
    </row>
    <row r="12" spans="1:11" ht="20.100000000000001" customHeight="1">
      <c r="A12" s="12"/>
      <c r="B12" s="23"/>
      <c r="C12" s="6" t="s">
        <v>2</v>
      </c>
      <c r="D12" s="118"/>
      <c r="E12" s="119"/>
      <c r="F12" s="14"/>
      <c r="G12" s="23"/>
      <c r="H12" s="6" t="s">
        <v>2</v>
      </c>
      <c r="I12" s="108"/>
      <c r="J12" s="109"/>
      <c r="K12" s="12"/>
    </row>
    <row r="13" spans="1:11" s="3" customFormat="1">
      <c r="A13" s="17"/>
      <c r="B13" s="31"/>
      <c r="C13" s="18"/>
      <c r="D13" s="26"/>
      <c r="E13" s="26"/>
      <c r="F13" s="15"/>
      <c r="G13" s="31"/>
      <c r="H13" s="18"/>
      <c r="I13" s="26"/>
      <c r="J13" s="26"/>
      <c r="K13" s="17"/>
    </row>
    <row r="14" spans="1:11" ht="20.100000000000001" customHeight="1">
      <c r="A14" s="12"/>
      <c r="B14" s="23"/>
      <c r="C14" s="6" t="s">
        <v>6</v>
      </c>
      <c r="D14" s="109"/>
      <c r="E14" s="109"/>
      <c r="F14" s="14"/>
      <c r="G14" s="23"/>
      <c r="H14" s="6" t="s">
        <v>6</v>
      </c>
      <c r="I14" s="109"/>
      <c r="J14" s="109"/>
      <c r="K14" s="12"/>
    </row>
    <row r="15" spans="1:11" ht="20.100000000000001" customHeight="1">
      <c r="A15" s="12"/>
      <c r="B15" s="23"/>
      <c r="C15" s="6" t="s">
        <v>3</v>
      </c>
      <c r="D15" s="113"/>
      <c r="E15" s="114"/>
      <c r="F15" s="14"/>
      <c r="G15" s="23"/>
      <c r="H15" s="6" t="s">
        <v>3</v>
      </c>
      <c r="I15" s="113"/>
      <c r="J15" s="114"/>
      <c r="K15" s="12"/>
    </row>
    <row r="16" spans="1:11" ht="20.100000000000001" customHeight="1">
      <c r="A16" s="12"/>
      <c r="B16" s="23"/>
      <c r="C16" s="6" t="s">
        <v>4</v>
      </c>
      <c r="D16" s="113"/>
      <c r="E16" s="114"/>
      <c r="F16" s="14"/>
      <c r="G16" s="23"/>
      <c r="H16" s="6" t="s">
        <v>4</v>
      </c>
      <c r="I16" s="113"/>
      <c r="J16" s="114"/>
      <c r="K16" s="12"/>
    </row>
    <row r="17" spans="1:11" ht="20.100000000000001" customHeight="1">
      <c r="A17" s="12"/>
      <c r="B17" s="23"/>
      <c r="C17" s="6" t="s">
        <v>5</v>
      </c>
      <c r="D17" s="115"/>
      <c r="E17" s="97"/>
      <c r="F17" s="14"/>
      <c r="G17" s="23"/>
      <c r="H17" s="6" t="s">
        <v>5</v>
      </c>
      <c r="I17" s="116"/>
      <c r="J17" s="109"/>
      <c r="K17" s="12"/>
    </row>
    <row r="18" spans="1:11" ht="20.100000000000001" customHeight="1">
      <c r="A18" s="12"/>
      <c r="B18" s="23"/>
      <c r="C18" s="6" t="s">
        <v>8</v>
      </c>
      <c r="D18" s="96"/>
      <c r="E18" s="97"/>
      <c r="F18" s="14"/>
      <c r="G18" s="23"/>
      <c r="H18" s="18"/>
      <c r="I18" s="95"/>
      <c r="J18" s="95"/>
      <c r="K18" s="12"/>
    </row>
    <row r="19" spans="1:11" ht="20.100000000000001" customHeight="1">
      <c r="A19" s="12"/>
      <c r="B19" s="23"/>
      <c r="C19" s="6" t="s">
        <v>16</v>
      </c>
      <c r="D19" s="96"/>
      <c r="E19" s="97"/>
      <c r="F19" s="14"/>
      <c r="G19" s="23"/>
      <c r="H19" s="18"/>
      <c r="I19" s="95"/>
      <c r="J19" s="95"/>
      <c r="K19" s="12"/>
    </row>
    <row r="20" spans="1:11" ht="20.100000000000001" customHeight="1">
      <c r="A20" s="12"/>
      <c r="B20" s="23"/>
      <c r="C20" s="6" t="s">
        <v>9</v>
      </c>
      <c r="D20" s="96"/>
      <c r="E20" s="97"/>
      <c r="F20" s="14"/>
      <c r="G20" s="23"/>
      <c r="H20" s="18"/>
      <c r="I20" s="95"/>
      <c r="J20" s="95"/>
      <c r="K20" s="12"/>
    </row>
    <row r="21" spans="1:11" ht="20.100000000000001" customHeight="1">
      <c r="A21" s="12"/>
      <c r="B21" s="23"/>
      <c r="C21" s="6" t="s">
        <v>10</v>
      </c>
      <c r="D21" s="96"/>
      <c r="E21" s="97"/>
      <c r="F21" s="14"/>
      <c r="G21" s="23"/>
      <c r="H21" s="18"/>
      <c r="I21" s="95"/>
      <c r="J21" s="95"/>
      <c r="K21" s="12"/>
    </row>
    <row r="22" spans="1:11" ht="20.100000000000001" customHeight="1">
      <c r="A22" s="12"/>
      <c r="B22" s="23"/>
      <c r="C22" s="6" t="s">
        <v>11</v>
      </c>
      <c r="D22" s="96"/>
      <c r="E22" s="97"/>
      <c r="F22" s="14"/>
      <c r="G22" s="23"/>
      <c r="H22" s="18"/>
      <c r="I22" s="95"/>
      <c r="J22" s="95"/>
      <c r="K22" s="12"/>
    </row>
    <row r="23" spans="1:11" ht="15.75" thickBot="1">
      <c r="A23" s="12"/>
      <c r="B23" s="14"/>
      <c r="C23" s="14"/>
      <c r="D23" s="14"/>
      <c r="E23" s="14"/>
      <c r="F23" s="14"/>
      <c r="G23" s="14"/>
      <c r="H23" s="14"/>
      <c r="I23" s="14"/>
      <c r="J23" s="12"/>
      <c r="K23" s="12"/>
    </row>
    <row r="24" spans="1:11" ht="5.0999999999999996" customHeight="1" thickTop="1">
      <c r="A24" s="12"/>
      <c r="B24" s="8"/>
      <c r="C24" s="8"/>
      <c r="D24" s="8"/>
      <c r="E24" s="8"/>
      <c r="F24" s="8"/>
      <c r="G24" s="8"/>
      <c r="H24" s="8"/>
      <c r="I24" s="8"/>
      <c r="J24" s="11"/>
      <c r="K24" s="12"/>
    </row>
    <row r="25" spans="1:11" ht="18.75">
      <c r="A25" s="12"/>
      <c r="B25" s="13" t="s">
        <v>7</v>
      </c>
      <c r="C25" s="14"/>
      <c r="D25" s="14"/>
      <c r="E25" s="14"/>
      <c r="F25" s="32"/>
      <c r="G25" s="32"/>
      <c r="H25" s="32"/>
      <c r="I25" s="32"/>
      <c r="J25" s="33"/>
      <c r="K25" s="12"/>
    </row>
    <row r="26" spans="1:11" ht="15" customHeight="1">
      <c r="A26" s="12"/>
      <c r="B26" s="15"/>
      <c r="C26" s="14"/>
      <c r="D26" s="14"/>
      <c r="E26" s="14"/>
      <c r="F26" s="32"/>
      <c r="G26" s="32"/>
      <c r="H26" s="32"/>
      <c r="I26" s="32"/>
      <c r="J26" s="33"/>
      <c r="K26" s="12"/>
    </row>
    <row r="27" spans="1:11" ht="20.100000000000001" customHeight="1">
      <c r="A27" s="12"/>
      <c r="B27" s="16"/>
      <c r="C27" s="44" t="s">
        <v>33</v>
      </c>
      <c r="D27" s="49"/>
      <c r="E27" s="39"/>
      <c r="F27" s="71" t="s">
        <v>30</v>
      </c>
      <c r="G27" s="72"/>
      <c r="H27" s="73"/>
      <c r="I27" s="101"/>
      <c r="J27" s="102"/>
      <c r="K27" s="12"/>
    </row>
    <row r="28" spans="1:11" ht="20.100000000000001" customHeight="1">
      <c r="A28" s="12"/>
      <c r="B28" s="16"/>
      <c r="C28" s="6" t="s">
        <v>2</v>
      </c>
      <c r="D28" s="108"/>
      <c r="E28" s="109"/>
      <c r="F28" s="32"/>
      <c r="G28" s="32"/>
      <c r="H28" s="36"/>
      <c r="I28" s="36"/>
      <c r="J28" s="33"/>
      <c r="K28" s="12"/>
    </row>
    <row r="29" spans="1:11" s="3" customFormat="1">
      <c r="A29" s="17"/>
      <c r="B29" s="16"/>
      <c r="C29" s="18"/>
      <c r="D29" s="26"/>
      <c r="E29" s="26"/>
      <c r="F29" s="34"/>
      <c r="G29" s="34"/>
      <c r="H29" s="36"/>
      <c r="I29" s="36"/>
      <c r="J29" s="35"/>
      <c r="K29" s="17"/>
    </row>
    <row r="30" spans="1:11" ht="45" customHeight="1">
      <c r="A30" s="12"/>
      <c r="B30" s="15"/>
      <c r="C30" s="41" t="s">
        <v>31</v>
      </c>
      <c r="D30" s="110"/>
      <c r="E30" s="110"/>
      <c r="F30" s="32"/>
      <c r="G30" s="32"/>
      <c r="H30" s="82" t="s">
        <v>47</v>
      </c>
      <c r="I30" s="83"/>
      <c r="J30" s="58"/>
      <c r="K30" s="12"/>
    </row>
    <row r="31" spans="1:11" ht="20.100000000000001" customHeight="1">
      <c r="A31" s="12"/>
      <c r="B31" s="15"/>
      <c r="C31" s="44" t="s">
        <v>12</v>
      </c>
      <c r="D31" s="111"/>
      <c r="E31" s="112"/>
      <c r="F31" s="32"/>
      <c r="G31" s="32"/>
      <c r="H31" s="84" t="s">
        <v>43</v>
      </c>
      <c r="I31" s="85"/>
      <c r="J31" s="58"/>
      <c r="K31" s="12"/>
    </row>
    <row r="32" spans="1:11" ht="20.100000000000001" customHeight="1">
      <c r="A32" s="12"/>
      <c r="B32" s="15"/>
      <c r="C32" s="6" t="s">
        <v>25</v>
      </c>
      <c r="D32" s="98"/>
      <c r="E32" s="98"/>
      <c r="F32" s="32"/>
      <c r="G32" s="32"/>
      <c r="H32" s="84" t="s">
        <v>44</v>
      </c>
      <c r="I32" s="85"/>
      <c r="J32" s="58"/>
      <c r="K32" s="12"/>
    </row>
    <row r="33" spans="1:11" ht="20.100000000000001" customHeight="1">
      <c r="A33" s="12"/>
      <c r="B33" s="15"/>
      <c r="C33" s="6" t="s">
        <v>21</v>
      </c>
      <c r="D33" s="99"/>
      <c r="E33" s="99"/>
      <c r="F33" s="32"/>
      <c r="G33" s="32"/>
      <c r="H33" s="36"/>
      <c r="I33" s="36"/>
      <c r="J33" s="33"/>
      <c r="K33" s="12"/>
    </row>
    <row r="34" spans="1:11" ht="20.100000000000001" customHeight="1">
      <c r="A34" s="12"/>
      <c r="B34" s="15"/>
      <c r="C34" s="6" t="s">
        <v>13</v>
      </c>
      <c r="D34" s="100"/>
      <c r="E34" s="99"/>
      <c r="F34" s="32"/>
      <c r="G34" s="32"/>
      <c r="H34" s="36"/>
      <c r="I34" s="36"/>
      <c r="J34" s="33"/>
      <c r="K34" s="12"/>
    </row>
    <row r="35" spans="1:11" ht="30" customHeight="1">
      <c r="A35" s="12"/>
      <c r="B35" s="15"/>
      <c r="C35" s="45" t="s">
        <v>17</v>
      </c>
      <c r="D35" s="51"/>
      <c r="E35" s="40" t="s">
        <v>50</v>
      </c>
      <c r="F35" s="34"/>
      <c r="G35" s="32"/>
      <c r="H35" s="36"/>
      <c r="I35" s="36"/>
      <c r="J35" s="33"/>
      <c r="K35" s="12"/>
    </row>
    <row r="36" spans="1:11" ht="30" customHeight="1">
      <c r="A36" s="12"/>
      <c r="B36" s="15"/>
      <c r="C36" s="45" t="s">
        <v>18</v>
      </c>
      <c r="D36" s="51"/>
      <c r="E36" s="57" t="s">
        <v>50</v>
      </c>
      <c r="F36" s="34"/>
      <c r="G36" s="32"/>
      <c r="H36" s="32"/>
      <c r="I36" s="32"/>
      <c r="J36" s="33"/>
      <c r="K36" s="12"/>
    </row>
    <row r="37" spans="1:11" ht="30" customHeight="1">
      <c r="A37" s="12"/>
      <c r="B37" s="14"/>
      <c r="C37" s="45" t="s">
        <v>39</v>
      </c>
      <c r="D37" s="51"/>
      <c r="E37" s="57" t="s">
        <v>50</v>
      </c>
      <c r="F37" s="15"/>
      <c r="G37" s="14"/>
      <c r="H37" s="44" t="s">
        <v>22</v>
      </c>
      <c r="I37" s="91"/>
      <c r="J37" s="92"/>
      <c r="K37" s="12"/>
    </row>
    <row r="38" spans="1:11" s="3" customFormat="1" ht="26.25" customHeight="1">
      <c r="A38" s="17"/>
      <c r="B38" s="15"/>
      <c r="C38" s="20"/>
      <c r="D38" s="27"/>
      <c r="E38" s="28"/>
      <c r="F38" s="15"/>
      <c r="G38" s="15"/>
      <c r="H38" s="93" t="s">
        <v>26</v>
      </c>
      <c r="I38" s="87"/>
      <c r="J38" s="88"/>
      <c r="K38" s="17"/>
    </row>
    <row r="39" spans="1:11" s="5" customFormat="1" ht="20.100000000000001" customHeight="1">
      <c r="A39" s="17"/>
      <c r="B39" s="15"/>
      <c r="C39" s="20"/>
      <c r="D39" s="27"/>
      <c r="E39" s="28"/>
      <c r="F39" s="18"/>
      <c r="G39" s="15"/>
      <c r="H39" s="94"/>
      <c r="I39" s="87"/>
      <c r="J39" s="88"/>
      <c r="K39" s="17"/>
    </row>
    <row r="40" spans="1:11" s="5" customFormat="1" ht="20.100000000000001" customHeight="1">
      <c r="A40" s="17"/>
      <c r="B40" s="15"/>
      <c r="C40" s="44" t="s">
        <v>36</v>
      </c>
      <c r="D40" s="105"/>
      <c r="E40" s="106"/>
      <c r="F40" s="18"/>
      <c r="G40" s="15"/>
      <c r="H40" s="46" t="s">
        <v>23</v>
      </c>
      <c r="I40" s="91"/>
      <c r="J40" s="92"/>
      <c r="K40" s="17"/>
    </row>
    <row r="41" spans="1:11" s="5" customFormat="1" ht="20.100000000000001" customHeight="1">
      <c r="A41" s="17"/>
      <c r="B41" s="15"/>
      <c r="C41" s="6" t="s">
        <v>34</v>
      </c>
      <c r="D41" s="77"/>
      <c r="E41" s="78"/>
      <c r="F41" s="18"/>
      <c r="G41" s="15"/>
      <c r="H41" s="93" t="s">
        <v>26</v>
      </c>
      <c r="I41" s="87"/>
      <c r="J41" s="88"/>
      <c r="K41" s="17"/>
    </row>
    <row r="42" spans="1:11" s="5" customFormat="1" ht="20.100000000000001" customHeight="1">
      <c r="A42" s="17"/>
      <c r="B42" s="15"/>
      <c r="C42" s="21" t="s">
        <v>35</v>
      </c>
      <c r="D42" s="79"/>
      <c r="E42" s="80"/>
      <c r="F42" s="18"/>
      <c r="G42" s="15"/>
      <c r="H42" s="107"/>
      <c r="I42" s="87"/>
      <c r="J42" s="88"/>
      <c r="K42" s="17"/>
    </row>
    <row r="43" spans="1:11" ht="34.5" customHeight="1">
      <c r="A43" s="12"/>
      <c r="B43" s="14"/>
      <c r="C43" s="19" t="s">
        <v>40</v>
      </c>
      <c r="D43" s="79"/>
      <c r="E43" s="80"/>
      <c r="F43" s="14"/>
      <c r="G43" s="14"/>
      <c r="H43" s="94"/>
      <c r="I43" s="89"/>
      <c r="J43" s="90"/>
      <c r="K43" s="12"/>
    </row>
    <row r="44" spans="1:11" s="3" customFormat="1" ht="20.25" customHeight="1">
      <c r="A44" s="17"/>
      <c r="B44" s="15"/>
      <c r="C44" s="18"/>
      <c r="D44" s="15"/>
      <c r="E44" s="15"/>
      <c r="F44" s="15"/>
      <c r="G44" s="15"/>
      <c r="H44" s="15"/>
      <c r="I44" s="15"/>
      <c r="J44" s="15"/>
      <c r="K44" s="17"/>
    </row>
    <row r="45" spans="1:11" s="3" customFormat="1" ht="20.25" customHeight="1">
      <c r="A45" s="17"/>
      <c r="B45" s="15"/>
      <c r="C45" s="18"/>
      <c r="D45" s="15"/>
      <c r="E45" s="15"/>
      <c r="F45" s="15"/>
      <c r="G45" s="15"/>
      <c r="H45" s="15"/>
      <c r="I45" s="15"/>
      <c r="J45" s="15"/>
      <c r="K45" s="17"/>
    </row>
    <row r="46" spans="1:11" ht="18.75">
      <c r="A46" s="12"/>
      <c r="B46" s="7" t="s">
        <v>14</v>
      </c>
      <c r="D46" s="4"/>
      <c r="H46" s="9" t="s">
        <v>29</v>
      </c>
      <c r="K46" s="12"/>
    </row>
    <row r="47" spans="1:11" ht="20.100000000000001" customHeight="1">
      <c r="A47" s="12"/>
      <c r="C47" s="74" t="s">
        <v>19</v>
      </c>
      <c r="D47" s="74"/>
      <c r="E47" s="61" t="s">
        <v>51</v>
      </c>
      <c r="F47" s="62">
        <f>715</f>
        <v>715</v>
      </c>
      <c r="H47" s="1" t="s">
        <v>41</v>
      </c>
      <c r="I47"/>
      <c r="K47" s="12"/>
    </row>
    <row r="48" spans="1:11" ht="20.100000000000001" customHeight="1">
      <c r="A48" s="12"/>
      <c r="C48" s="81"/>
      <c r="D48" s="81"/>
      <c r="E48" s="65"/>
      <c r="F48" s="67"/>
      <c r="H48" s="2" t="s">
        <v>27</v>
      </c>
      <c r="I48"/>
      <c r="K48" s="12"/>
    </row>
    <row r="49" spans="1:11" ht="20.100000000000001" customHeight="1">
      <c r="A49" s="12"/>
      <c r="C49" s="81"/>
      <c r="D49" s="81"/>
      <c r="E49" s="66"/>
      <c r="F49" s="67"/>
      <c r="H49" s="2" t="s">
        <v>32</v>
      </c>
      <c r="I49"/>
      <c r="K49" s="12"/>
    </row>
    <row r="50" spans="1:11" ht="20.100000000000001" customHeight="1">
      <c r="A50" s="12"/>
      <c r="C50" s="81"/>
      <c r="D50" s="81"/>
      <c r="E50" s="66"/>
      <c r="F50" s="67"/>
      <c r="H50" s="59" t="s">
        <v>54</v>
      </c>
      <c r="I50"/>
      <c r="K50" s="12"/>
    </row>
    <row r="51" spans="1:11" ht="20.100000000000001" customHeight="1">
      <c r="A51" s="12"/>
      <c r="C51" s="81"/>
      <c r="D51" s="81"/>
      <c r="E51" s="66"/>
      <c r="F51" s="67"/>
      <c r="H51" s="59" t="s">
        <v>55</v>
      </c>
      <c r="I51"/>
      <c r="K51" s="12"/>
    </row>
    <row r="52" spans="1:11" ht="20.100000000000001" customHeight="1">
      <c r="A52" s="12"/>
      <c r="C52" s="81"/>
      <c r="D52" s="81"/>
      <c r="E52" s="66"/>
      <c r="F52" s="67"/>
      <c r="H52" s="59" t="s">
        <v>49</v>
      </c>
      <c r="I52"/>
      <c r="K52" s="12"/>
    </row>
    <row r="53" spans="1:11" ht="20.100000000000001" customHeight="1">
      <c r="A53" s="12"/>
      <c r="C53" s="81"/>
      <c r="D53" s="81"/>
      <c r="E53" s="66"/>
      <c r="F53" s="67"/>
      <c r="H53" s="59" t="s">
        <v>48</v>
      </c>
      <c r="I53"/>
      <c r="K53" s="12"/>
    </row>
    <row r="54" spans="1:11" ht="20.100000000000001" customHeight="1">
      <c r="A54" s="12"/>
      <c r="C54" s="81"/>
      <c r="D54" s="81"/>
      <c r="E54" s="66"/>
      <c r="F54" s="67"/>
      <c r="H54" s="59" t="s">
        <v>45</v>
      </c>
      <c r="I54"/>
      <c r="K54" s="12"/>
    </row>
    <row r="55" spans="1:11" ht="20.100000000000001" customHeight="1">
      <c r="A55" s="12"/>
      <c r="C55" s="74" t="s">
        <v>20</v>
      </c>
      <c r="D55" s="74"/>
      <c r="E55" s="63"/>
      <c r="F55" s="64">
        <v>0</v>
      </c>
      <c r="I55"/>
      <c r="K55" s="12"/>
    </row>
    <row r="56" spans="1:11" ht="20.100000000000001" customHeight="1" thickBot="1">
      <c r="A56" s="12"/>
      <c r="C56" s="126"/>
      <c r="D56" s="126"/>
      <c r="E56" s="127"/>
      <c r="F56" s="128"/>
      <c r="H56" s="59"/>
      <c r="I56"/>
      <c r="K56" s="12"/>
    </row>
    <row r="57" spans="1:11" ht="20.100000000000001" customHeight="1" thickBot="1">
      <c r="A57" s="12"/>
      <c r="E57" s="10" t="s">
        <v>15</v>
      </c>
      <c r="F57" s="30">
        <f>SUM(F47:F56)</f>
        <v>715</v>
      </c>
      <c r="K57" s="12"/>
    </row>
    <row r="58" spans="1:11" ht="39.6" customHeight="1">
      <c r="A58" s="12"/>
      <c r="B58" s="53"/>
      <c r="C58" s="68"/>
      <c r="D58" s="68"/>
      <c r="E58" s="68"/>
      <c r="F58" s="68"/>
      <c r="G58" s="53"/>
      <c r="H58" s="54"/>
      <c r="I58" s="55"/>
      <c r="J58" s="55"/>
      <c r="K58" s="33"/>
    </row>
    <row r="59" spans="1:11" ht="20.100000000000001" customHeight="1">
      <c r="A59" s="12"/>
      <c r="B59" s="53"/>
      <c r="C59" s="123"/>
      <c r="D59" s="123"/>
      <c r="E59" s="123"/>
      <c r="F59" s="123"/>
      <c r="G59" s="53"/>
      <c r="H59" s="129"/>
      <c r="I59" s="129"/>
      <c r="J59" s="129"/>
      <c r="K59" s="33"/>
    </row>
    <row r="60" spans="1:11" ht="20.100000000000001" customHeight="1">
      <c r="A60" s="12"/>
      <c r="B60" s="53"/>
      <c r="C60" s="123"/>
      <c r="D60" s="123"/>
      <c r="E60" s="123"/>
      <c r="F60" s="123"/>
      <c r="G60" s="53"/>
      <c r="H60" s="129"/>
      <c r="I60" s="129"/>
      <c r="J60" s="129"/>
      <c r="K60" s="33"/>
    </row>
    <row r="61" spans="1:11" ht="20.100000000000001" customHeight="1">
      <c r="A61" s="12"/>
      <c r="B61" s="53"/>
      <c r="C61" s="124"/>
      <c r="D61" s="124"/>
      <c r="E61" s="124"/>
      <c r="F61" s="125"/>
      <c r="G61" s="53"/>
      <c r="H61" s="129"/>
      <c r="I61" s="129"/>
      <c r="J61" s="129"/>
      <c r="K61" s="33"/>
    </row>
    <row r="62" spans="1:11" ht="11.25" customHeight="1">
      <c r="A62" s="12"/>
      <c r="B62" s="53"/>
      <c r="C62" s="122"/>
      <c r="D62" s="54"/>
      <c r="E62" s="53"/>
      <c r="F62" s="53"/>
      <c r="G62" s="53"/>
      <c r="K62" s="33"/>
    </row>
    <row r="63" spans="1:11" ht="9.75" customHeight="1">
      <c r="A63" s="12"/>
      <c r="B63" s="32"/>
      <c r="C63" s="32"/>
      <c r="D63" s="32"/>
      <c r="E63" s="32"/>
      <c r="F63" s="32"/>
      <c r="G63" s="32"/>
      <c r="H63" s="32"/>
      <c r="I63" s="32"/>
      <c r="J63" s="33"/>
      <c r="K63" s="33"/>
    </row>
    <row r="64" spans="1:11" ht="55.5" customHeight="1">
      <c r="B64" s="75" t="s">
        <v>53</v>
      </c>
      <c r="C64" s="76"/>
      <c r="D64" s="76"/>
      <c r="E64" s="76"/>
      <c r="F64" s="76"/>
      <c r="G64" s="76"/>
      <c r="H64" s="76"/>
      <c r="I64" s="76"/>
      <c r="J64" s="76"/>
      <c r="K64" s="56"/>
    </row>
    <row r="65" spans="2:11" ht="24" customHeight="1">
      <c r="B65" s="69" t="s">
        <v>42</v>
      </c>
      <c r="C65" s="70"/>
      <c r="D65" s="70"/>
      <c r="E65" s="70"/>
      <c r="F65" s="70"/>
      <c r="G65" s="70"/>
      <c r="H65" s="70"/>
      <c r="I65" s="70"/>
      <c r="J65" s="70"/>
      <c r="K65" s="56"/>
    </row>
  </sheetData>
  <sheetProtection algorithmName="SHA-512" hashValue="JSaH4RQWf828SVDF64BHofN5SRrjdO2DPyIKOx9Oaort3NjnR2FJb0/xf46ye8NTwfprIPvskqSmhifjaXVbOQ==" saltValue="lsieav9FoYuRXnToz/gTKQ==" spinCount="100000" sheet="1" objects="1" scenarios="1" insertHyperlinks="0" selectLockedCells="1"/>
  <protectedRanges>
    <protectedRange sqref="A1:K5" name="Plage1"/>
  </protectedRanges>
  <dataConsolidate/>
  <mergeCells count="63">
    <mergeCell ref="B5:J5"/>
    <mergeCell ref="D12:E12"/>
    <mergeCell ref="I12:J12"/>
    <mergeCell ref="D14:E14"/>
    <mergeCell ref="I14:J14"/>
    <mergeCell ref="B7:C7"/>
    <mergeCell ref="I20:J20"/>
    <mergeCell ref="D21:E21"/>
    <mergeCell ref="I21:J21"/>
    <mergeCell ref="D15:E15"/>
    <mergeCell ref="I15:J15"/>
    <mergeCell ref="D16:E16"/>
    <mergeCell ref="I16:J16"/>
    <mergeCell ref="D17:E17"/>
    <mergeCell ref="I17:J17"/>
    <mergeCell ref="I27:J27"/>
    <mergeCell ref="E1:H1"/>
    <mergeCell ref="E4:H4"/>
    <mergeCell ref="D40:E40"/>
    <mergeCell ref="C52:D52"/>
    <mergeCell ref="C47:D47"/>
    <mergeCell ref="C48:D48"/>
    <mergeCell ref="C49:D49"/>
    <mergeCell ref="C50:D50"/>
    <mergeCell ref="C51:D51"/>
    <mergeCell ref="H41:H43"/>
    <mergeCell ref="D22:E22"/>
    <mergeCell ref="D28:E28"/>
    <mergeCell ref="D30:E30"/>
    <mergeCell ref="D31:E31"/>
    <mergeCell ref="E2:H2"/>
    <mergeCell ref="H32:I32"/>
    <mergeCell ref="E3:H3"/>
    <mergeCell ref="I38:J39"/>
    <mergeCell ref="I41:J43"/>
    <mergeCell ref="I37:J37"/>
    <mergeCell ref="I40:J40"/>
    <mergeCell ref="H38:H39"/>
    <mergeCell ref="I22:J22"/>
    <mergeCell ref="D18:E18"/>
    <mergeCell ref="I18:J18"/>
    <mergeCell ref="D32:E32"/>
    <mergeCell ref="D33:E33"/>
    <mergeCell ref="D34:E34"/>
    <mergeCell ref="D19:E19"/>
    <mergeCell ref="I19:J19"/>
    <mergeCell ref="D20:E20"/>
    <mergeCell ref="C58:F58"/>
    <mergeCell ref="B65:J65"/>
    <mergeCell ref="F27:H27"/>
    <mergeCell ref="C59:F60"/>
    <mergeCell ref="C61:E61"/>
    <mergeCell ref="C56:D56"/>
    <mergeCell ref="B64:J64"/>
    <mergeCell ref="D41:E41"/>
    <mergeCell ref="D42:E42"/>
    <mergeCell ref="D43:E43"/>
    <mergeCell ref="C53:D53"/>
    <mergeCell ref="C54:D54"/>
    <mergeCell ref="C55:D55"/>
    <mergeCell ref="H59:J61"/>
    <mergeCell ref="H30:I30"/>
    <mergeCell ref="H31:I31"/>
  </mergeCells>
  <phoneticPr fontId="17" type="noConversion"/>
  <conditionalFormatting sqref="H51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H48:H50 H58 H56 H52:H54">
    <cfRule type="iconSet" priority="8">
      <iconSet iconSet="3Symbols2">
        <cfvo type="percent" val="0"/>
        <cfvo type="percent" val="33"/>
        <cfvo type="percent" val="67"/>
      </iconSet>
    </cfRule>
  </conditionalFormatting>
  <dataValidations count="6">
    <dataValidation type="list" allowBlank="1" showInputMessage="1" showErrorMessage="1" sqref="D31">
      <formula1>"F,G"</formula1>
    </dataValidation>
    <dataValidation type="whole" allowBlank="1" showInputMessage="1" showErrorMessage="1" sqref="D32">
      <formula1>7</formula1>
      <formula2>18</formula2>
    </dataValidation>
    <dataValidation type="list" allowBlank="1" showInputMessage="1" showErrorMessage="1" sqref="I40 I37 D35:D39 E55">
      <formula1>"OUI,NON"</formula1>
    </dataValidation>
    <dataValidation type="list" allowBlank="1" showInputMessage="1" showErrorMessage="1" sqref="D27 D11 I11">
      <formula1>"de,d',du,des"</formula1>
    </dataValidation>
    <dataValidation type="list" allowBlank="1" showInputMessage="1" showErrorMessage="1" promptTitle="Civilité" sqref="D10 I10">
      <formula1>"Mr,Mme,Mlle,"</formula1>
    </dataValidation>
    <dataValidation type="list" allowBlank="1" showInputMessage="1" showErrorMessage="1" sqref="D40:E40">
      <formula1>"Jamais,Ourson,Flocon,1ère étoile,2ème étoile,3ème étoile,Confirmé"</formula1>
    </dataValidation>
  </dataValidations>
  <pageMargins left="0.25" right="0.25" top="0.75" bottom="0.75" header="0.3" footer="0.3"/>
  <pageSetup paperSize="9" scale="49" fitToWidth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"/>
  <sheetViews>
    <sheetView topLeftCell="AW1" workbookViewId="0">
      <selection activeCell="AY27" sqref="AY27"/>
    </sheetView>
  </sheetViews>
  <sheetFormatPr baseColWidth="10" defaultColWidth="11.5703125" defaultRowHeight="15"/>
  <cols>
    <col min="62" max="62" width="11.85546875" bestFit="1" customWidth="1"/>
    <col min="64" max="64" width="11.5703125" style="38"/>
  </cols>
  <sheetData>
    <row r="1" spans="1:83">
      <c r="A1" t="str">
        <f>'Participant '!D7</f>
        <v>F2 2020</v>
      </c>
      <c r="B1" s="37">
        <f>'Participant '!D11</f>
        <v>0</v>
      </c>
      <c r="C1">
        <f>'Participant '!D10</f>
        <v>0</v>
      </c>
      <c r="D1">
        <f>'Participant '!E11</f>
        <v>0</v>
      </c>
      <c r="E1">
        <f>'Participant '!D12</f>
        <v>0</v>
      </c>
      <c r="F1">
        <f>'Participant '!D18</f>
        <v>0</v>
      </c>
      <c r="G1">
        <f>'Participant '!D19</f>
        <v>0</v>
      </c>
      <c r="H1">
        <f>'Participant '!D20</f>
        <v>0</v>
      </c>
      <c r="I1">
        <f>'Participant '!D21</f>
        <v>0</v>
      </c>
      <c r="J1">
        <f>'Participant '!D22</f>
        <v>0</v>
      </c>
      <c r="K1">
        <f>'Participant '!D17</f>
        <v>0</v>
      </c>
      <c r="L1">
        <f>'Participant '!D15</f>
        <v>0</v>
      </c>
      <c r="M1">
        <f>'Participant '!D16</f>
        <v>0</v>
      </c>
      <c r="N1" s="37">
        <f>'Participant '!D14</f>
        <v>0</v>
      </c>
      <c r="O1">
        <f>'Participant '!I10</f>
        <v>0</v>
      </c>
      <c r="P1">
        <f>'Participant '!I11</f>
        <v>0</v>
      </c>
      <c r="Q1">
        <f>'Participant '!J11</f>
        <v>0</v>
      </c>
      <c r="R1">
        <f>'Participant '!I12</f>
        <v>0</v>
      </c>
      <c r="S1">
        <f>'Participant '!I17</f>
        <v>0</v>
      </c>
      <c r="T1">
        <f>'Participant '!I15</f>
        <v>0</v>
      </c>
      <c r="U1" s="37">
        <f>'Participant '!I16</f>
        <v>0</v>
      </c>
      <c r="V1">
        <f>'Participant '!I14</f>
        <v>0</v>
      </c>
      <c r="W1">
        <f>'Participant '!D27</f>
        <v>0</v>
      </c>
      <c r="X1">
        <f>'Participant '!E27</f>
        <v>0</v>
      </c>
      <c r="Y1">
        <f>'Participant '!D28</f>
        <v>0</v>
      </c>
      <c r="Z1" s="29">
        <f>'Participant '!D30</f>
        <v>0</v>
      </c>
      <c r="AA1">
        <f>'Participant '!D31</f>
        <v>0</v>
      </c>
      <c r="AB1">
        <f>'Participant '!D32</f>
        <v>0</v>
      </c>
      <c r="AC1">
        <f>'Participant '!D33</f>
        <v>0</v>
      </c>
      <c r="AD1">
        <f>'Participant '!D34</f>
        <v>0</v>
      </c>
      <c r="AE1">
        <f>'Participant '!D41</f>
        <v>0</v>
      </c>
      <c r="AF1">
        <f>'Participant '!D42</f>
        <v>0</v>
      </c>
      <c r="AG1">
        <f>'Participant '!D43</f>
        <v>0</v>
      </c>
      <c r="AH1">
        <f>'Participant '!D36</f>
        <v>0</v>
      </c>
      <c r="AI1" t="str">
        <f>'Participant '!E36</f>
        <v>ANNEE(S)</v>
      </c>
      <c r="AJ1">
        <f>'Participant '!D35</f>
        <v>0</v>
      </c>
      <c r="AK1" t="str">
        <f>'Participant '!E35</f>
        <v>ANNEE(S)</v>
      </c>
      <c r="AL1">
        <f>'Participant '!D37</f>
        <v>0</v>
      </c>
      <c r="AM1" t="str">
        <f>'Participant '!E37</f>
        <v>ANNEE(S)</v>
      </c>
      <c r="AN1">
        <f>'Participant '!E49</f>
        <v>0</v>
      </c>
      <c r="AO1">
        <f>'Participant '!E50</f>
        <v>0</v>
      </c>
      <c r="AP1">
        <f>'Participant '!E48</f>
        <v>0</v>
      </c>
      <c r="AQ1">
        <f>'Participant '!D39</f>
        <v>0</v>
      </c>
      <c r="AR1">
        <f>'Participant '!D40</f>
        <v>0</v>
      </c>
      <c r="AS1">
        <f>'Participant '!E51</f>
        <v>0</v>
      </c>
      <c r="AT1">
        <f>'Participant '!E52</f>
        <v>0</v>
      </c>
      <c r="AU1">
        <f>'Participant '!E53</f>
        <v>0</v>
      </c>
      <c r="AV1">
        <f>'Participant '!E54</f>
        <v>0</v>
      </c>
      <c r="AW1">
        <f>'Participant '!I37</f>
        <v>0</v>
      </c>
      <c r="AX1">
        <f>'Participant '!I38</f>
        <v>0</v>
      </c>
      <c r="AY1">
        <f>'Participant '!I40</f>
        <v>0</v>
      </c>
      <c r="AZ1">
        <f>'Participant '!I41</f>
        <v>0</v>
      </c>
      <c r="BA1">
        <f>'Participant '!F47</f>
        <v>715</v>
      </c>
      <c r="BB1">
        <f>'Participant '!F48</f>
        <v>0</v>
      </c>
      <c r="BC1">
        <f>'Participant '!F49</f>
        <v>0</v>
      </c>
      <c r="BD1">
        <f>'Participant '!F50</f>
        <v>0</v>
      </c>
      <c r="BE1">
        <f>'Participant '!F51</f>
        <v>0</v>
      </c>
      <c r="BF1">
        <f>'Participant '!F52</f>
        <v>0</v>
      </c>
      <c r="BG1">
        <f>'Participant '!F53</f>
        <v>0</v>
      </c>
      <c r="BH1">
        <f>'Participant '!F54</f>
        <v>0</v>
      </c>
      <c r="BI1">
        <f>'Participant '!F55</f>
        <v>0</v>
      </c>
      <c r="BJ1">
        <f>'Participant '!I27</f>
        <v>0</v>
      </c>
      <c r="BK1">
        <v>1</v>
      </c>
      <c r="BL1" s="38">
        <f>'Participant '!E56</f>
        <v>0</v>
      </c>
      <c r="BM1">
        <f>'Participant '!F56</f>
        <v>0</v>
      </c>
      <c r="CC1">
        <f>'Participant '!J30</f>
        <v>0</v>
      </c>
      <c r="CD1">
        <f>'Participant '!J31</f>
        <v>0</v>
      </c>
      <c r="CE1">
        <f>'Participant '!J32</f>
        <v>0</v>
      </c>
    </row>
    <row r="2" spans="1:83">
      <c r="A2" t="str">
        <f t="shared" ref="A2:Y2" si="0">IF(A1=0,"",A1)</f>
        <v>F2 2020</v>
      </c>
      <c r="B2" t="str">
        <f t="shared" si="0"/>
        <v/>
      </c>
      <c r="C2" t="str">
        <f t="shared" si="0"/>
        <v/>
      </c>
      <c r="D2" t="str">
        <f t="shared" si="0"/>
        <v/>
      </c>
      <c r="E2" t="str">
        <f t="shared" si="0"/>
        <v/>
      </c>
      <c r="F2" t="str">
        <f t="shared" si="0"/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 t="shared" si="0"/>
        <v/>
      </c>
      <c r="K2" t="str">
        <f t="shared" si="0"/>
        <v/>
      </c>
      <c r="L2" t="str">
        <f t="shared" si="0"/>
        <v/>
      </c>
      <c r="M2" t="str">
        <f t="shared" si="0"/>
        <v/>
      </c>
      <c r="N2" t="str">
        <f t="shared" si="0"/>
        <v/>
      </c>
      <c r="O2" t="str">
        <f t="shared" si="0"/>
        <v/>
      </c>
      <c r="P2" t="str">
        <f t="shared" si="0"/>
        <v/>
      </c>
      <c r="Q2" t="str">
        <f t="shared" si="0"/>
        <v/>
      </c>
      <c r="R2" t="str">
        <f t="shared" si="0"/>
        <v/>
      </c>
      <c r="S2" t="str">
        <f t="shared" si="0"/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 t="shared" si="0"/>
        <v/>
      </c>
      <c r="Z2" s="29">
        <f>'Participant '!D30</f>
        <v>0</v>
      </c>
      <c r="AA2" t="str">
        <f t="shared" ref="AA2:AZ2" si="1">IF(AA1=0,"",AA1)</f>
        <v/>
      </c>
      <c r="AB2" t="str">
        <f t="shared" si="1"/>
        <v/>
      </c>
      <c r="AC2" t="str">
        <f t="shared" si="1"/>
        <v/>
      </c>
      <c r="AD2" t="str">
        <f t="shared" si="1"/>
        <v/>
      </c>
      <c r="AE2" t="str">
        <f t="shared" si="1"/>
        <v/>
      </c>
      <c r="AF2" t="str">
        <f t="shared" si="1"/>
        <v/>
      </c>
      <c r="AG2" t="str">
        <f t="shared" si="1"/>
        <v/>
      </c>
      <c r="AH2" t="str">
        <f>IF(AH1=0,"NON",AH1)</f>
        <v>NON</v>
      </c>
      <c r="AI2" t="str">
        <f t="shared" si="1"/>
        <v>ANNEE(S)</v>
      </c>
      <c r="AJ2" t="str">
        <f>IF(AJ1=0,"NON",AJ1)</f>
        <v>NON</v>
      </c>
      <c r="AK2" t="str">
        <f t="shared" si="1"/>
        <v>ANNEE(S)</v>
      </c>
      <c r="AL2" t="str">
        <f>IF(AL1=0,"NON",AL1)</f>
        <v>NON</v>
      </c>
      <c r="AM2" t="str">
        <f t="shared" si="1"/>
        <v>ANNEE(S)</v>
      </c>
      <c r="AN2" t="str">
        <f t="shared" si="1"/>
        <v/>
      </c>
      <c r="AO2" t="str">
        <f t="shared" si="1"/>
        <v/>
      </c>
      <c r="AP2" t="str">
        <f>IF(AP1=0,"NON",AP1)</f>
        <v>NON</v>
      </c>
      <c r="AQ2" t="str">
        <f t="shared" si="1"/>
        <v/>
      </c>
      <c r="AR2" t="str">
        <f t="shared" si="1"/>
        <v/>
      </c>
      <c r="AS2" t="str">
        <f>IF(AS1=0,"NON",AS1)</f>
        <v>NON</v>
      </c>
      <c r="AT2" t="str">
        <f>IF(AT1=0,"NON",AT1)</f>
        <v>NON</v>
      </c>
      <c r="AU2" t="str">
        <f>IF(AU1=0,"NON",AU1)</f>
        <v>NON</v>
      </c>
      <c r="AV2" t="str">
        <f>IF(AV1=0,"NON",AV1)</f>
        <v>NON</v>
      </c>
      <c r="AW2" t="str">
        <f>IF(AW1=0,"NON",AW1)</f>
        <v>NON</v>
      </c>
      <c r="AX2" t="str">
        <f t="shared" si="1"/>
        <v/>
      </c>
      <c r="AY2" t="str">
        <f>IF(AY1=0,"NON",AY1)</f>
        <v>NON</v>
      </c>
      <c r="AZ2" t="str">
        <f t="shared" si="1"/>
        <v/>
      </c>
      <c r="BA2">
        <f t="shared" ref="BA2:BI2" si="2">BA1</f>
        <v>715</v>
      </c>
      <c r="BB2">
        <f t="shared" si="2"/>
        <v>0</v>
      </c>
      <c r="BC2">
        <f t="shared" si="2"/>
        <v>0</v>
      </c>
      <c r="BD2">
        <f t="shared" si="2"/>
        <v>0</v>
      </c>
      <c r="BE2">
        <f t="shared" si="2"/>
        <v>0</v>
      </c>
      <c r="BF2">
        <f t="shared" si="2"/>
        <v>0</v>
      </c>
      <c r="BG2">
        <f t="shared" si="2"/>
        <v>0</v>
      </c>
      <c r="BH2">
        <f t="shared" si="2"/>
        <v>0</v>
      </c>
      <c r="BI2">
        <f t="shared" si="2"/>
        <v>0</v>
      </c>
      <c r="BJ2" t="str">
        <f>IF(BJ1=0,"",BJ1)</f>
        <v/>
      </c>
      <c r="BK2">
        <v>1</v>
      </c>
      <c r="BL2" s="38" t="str">
        <f>IF(BL1=0,"",BL1)</f>
        <v/>
      </c>
      <c r="BM2">
        <f>BM1</f>
        <v>0</v>
      </c>
      <c r="CC2" t="str">
        <f>IF(CC1=0,"",CC1)</f>
        <v/>
      </c>
      <c r="CD2" t="str">
        <f>IF(CD1=0,"",CD1)</f>
        <v/>
      </c>
      <c r="CE2" t="str">
        <f>IF(CE1=0,"",CE1)</f>
        <v/>
      </c>
    </row>
  </sheetData>
  <sheetProtection algorithmName="SHA-512" hashValue="cFO0GFeNr3/ymM6SpabZfc/aphr6hyxziESH4NzGtCY8vGBQ7lNmHyQoTrAeyeKaigQ28qfWnKvV3VHYHS+X/w==" saltValue="UCJWYiJbSge+gN/cvvcwtg==" spinCount="100000" sheet="1" objects="1" scenarios="1"/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Z2 AX2:AY2 AP2 AJ2:AL2 AH2:AI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5E44BCFDFEFF4C95BFB70879F5C8D0" ma:contentTypeVersion="12" ma:contentTypeDescription="Crée un document." ma:contentTypeScope="" ma:versionID="ec4abe12ab6fa5271aaa7a4f014747f6">
  <xsd:schema xmlns:xsd="http://www.w3.org/2001/XMLSchema" xmlns:xs="http://www.w3.org/2001/XMLSchema" xmlns:p="http://schemas.microsoft.com/office/2006/metadata/properties" xmlns:ns2="b1994049-4baf-48c5-aa6c-f988e145bcac" xmlns:ns3="bdef4adf-70ad-4487-b6ad-347417f4345b" targetNamespace="http://schemas.microsoft.com/office/2006/metadata/properties" ma:root="true" ma:fieldsID="692118509b6c8197f70d6694b17869cd" ns2:_="" ns3:_="">
    <xsd:import namespace="b1994049-4baf-48c5-aa6c-f988e145bcac"/>
    <xsd:import namespace="bdef4adf-70ad-4487-b6ad-347417f434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994049-4baf-48c5-aa6c-f988e145b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f4adf-70ad-4487-b6ad-347417f434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8A6C84-790C-45E7-B384-B105B8CCBFF2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bdef4adf-70ad-4487-b6ad-347417f4345b"/>
    <ds:schemaRef ds:uri="b1994049-4baf-48c5-aa6c-f988e145bca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534A74C-196C-4A61-820D-44BEB40462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A450E1-4DF0-4A13-BCA6-649AC48050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994049-4baf-48c5-aa6c-f988e145bcac"/>
    <ds:schemaRef ds:uri="bdef4adf-70ad-4487-b6ad-347417f434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Participant </vt:lpstr>
      <vt:lpstr>Feuil1</vt:lpstr>
      <vt:lpstr>'Participant 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2020-11-16T10:42:33Z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0x0101003F5E44BCFDFEFF4C95BFB70879F5C8D0</vt:lpwstr>
  </property>
</Properties>
</file>