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450AF945-778C-4C45-BBE1-0588EF019A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I17" i="1" l="1"/>
  <c r="I19" i="1"/>
  <c r="I20" i="1"/>
  <c r="I18" i="1"/>
  <c r="I6" i="1"/>
  <c r="I11" i="1"/>
  <c r="I8" i="1"/>
  <c r="I4" i="1"/>
  <c r="I13" i="1"/>
  <c r="I15" i="1"/>
  <c r="I5" i="1"/>
  <c r="I9" i="1"/>
  <c r="I7" i="1"/>
  <c r="I14" i="1"/>
  <c r="I12" i="1"/>
  <c r="I10" i="1"/>
</calcChain>
</file>

<file path=xl/sharedStrings.xml><?xml version="1.0" encoding="utf-8"?>
<sst xmlns="http://schemas.openxmlformats.org/spreadsheetml/2006/main" count="44" uniqueCount="37">
  <si>
    <t>SOLITAIRE : Laser Radial / Laser Standard / Europe / Finn / 420 solit. / Open Bic</t>
  </si>
  <si>
    <t>OPTIMIST</t>
  </si>
  <si>
    <t>Total points</t>
  </si>
  <si>
    <t>DOUBLE : 420 / 470 / Cap-Sud/ Wizz</t>
  </si>
  <si>
    <r>
      <t xml:space="preserve">BOURLET Pascal </t>
    </r>
    <r>
      <rPr>
        <sz val="7"/>
        <color theme="1"/>
        <rFont val="Calibri"/>
        <family val="2"/>
        <scheme val="minor"/>
      </rPr>
      <t>(Amiens Voile, BN Argoeuves)</t>
    </r>
  </si>
  <si>
    <t>CHABIN Gaël / GENSE Audrey (Amiens Voile, BN Argoeuves)</t>
  </si>
  <si>
    <t>Critérium Départemental Dériveur Somme 2022 : Solitaire, Double et Optimist.</t>
  </si>
  <si>
    <t>Crit. Dpt. N°1 La 2iéme Coupe du Président      24/04/2022</t>
  </si>
  <si>
    <r>
      <t>LUPART Claude (</t>
    </r>
    <r>
      <rPr>
        <sz val="7"/>
        <color theme="1"/>
        <rFont val="Calibri"/>
        <family val="2"/>
        <scheme val="minor"/>
      </rPr>
      <t>Amiens Voile, BN Argœuves</t>
    </r>
    <r>
      <rPr>
        <sz val="11"/>
        <color theme="1"/>
        <rFont val="Calibri"/>
        <family val="2"/>
        <scheme val="minor"/>
      </rPr>
      <t>)</t>
    </r>
  </si>
  <si>
    <t>6 bateaux / 8 participants</t>
  </si>
  <si>
    <t>Crit. Dpt. N°2 Joli Vent de Mai      15/05/2022</t>
  </si>
  <si>
    <r>
      <t xml:space="preserve">CAILLEUX Benoit </t>
    </r>
    <r>
      <rPr>
        <sz val="7"/>
        <color theme="1"/>
        <rFont val="Calibri"/>
        <family val="2"/>
        <scheme val="minor"/>
      </rPr>
      <t>(Amiens Voile, BN Argoeuves)</t>
    </r>
  </si>
  <si>
    <r>
      <t xml:space="preserve">BUI-DOS Lucas </t>
    </r>
    <r>
      <rPr>
        <sz val="7"/>
        <color theme="1"/>
        <rFont val="Calibri"/>
        <family val="2"/>
        <scheme val="minor"/>
      </rPr>
      <t>(Amiens Voile, BN Argoeuves)</t>
    </r>
  </si>
  <si>
    <r>
      <t xml:space="preserve">DEVERRE Jean-Louis </t>
    </r>
    <r>
      <rPr>
        <sz val="7"/>
        <color theme="1"/>
        <rFont val="Calibri"/>
        <family val="2"/>
        <scheme val="minor"/>
      </rPr>
      <t>(Amiens Voile, BN Argoeuves)</t>
    </r>
  </si>
  <si>
    <r>
      <t xml:space="preserve">KÖNIG Danien </t>
    </r>
    <r>
      <rPr>
        <sz val="7"/>
        <color theme="1"/>
        <rFont val="Calibri"/>
        <family val="2"/>
        <scheme val="minor"/>
      </rPr>
      <t>(Amiens Voile, BN Argoeuves)</t>
    </r>
  </si>
  <si>
    <r>
      <t xml:space="preserve">ARGENTO Raphael </t>
    </r>
    <r>
      <rPr>
        <sz val="7"/>
        <color theme="1"/>
        <rFont val="Calibri"/>
        <family val="2"/>
        <scheme val="minor"/>
      </rPr>
      <t>(Amiens Voile, BN Argoeuves)</t>
    </r>
  </si>
  <si>
    <r>
      <t xml:space="preserve">DEBUIRE Jacques </t>
    </r>
    <r>
      <rPr>
        <sz val="7"/>
        <color theme="1"/>
        <rFont val="Calibri"/>
        <family val="2"/>
        <scheme val="minor"/>
      </rPr>
      <t>(Amiens Voile, BN Argoeuves</t>
    </r>
    <r>
      <rPr>
        <sz val="11"/>
        <color theme="1"/>
        <rFont val="Calibri"/>
        <family val="2"/>
        <scheme val="minor"/>
      </rPr>
      <t>)</t>
    </r>
  </si>
  <si>
    <t>8 bateaux / 9 participants</t>
  </si>
  <si>
    <t>Crit. Dpt. N°3 Grand Prix de Conty 26/06/2022</t>
  </si>
  <si>
    <t>Crit. Dpt. N°4 Vent de Septembre      18/09/2022</t>
  </si>
  <si>
    <t>Crit. Dpt. N°5 Brise d'Octobre 16/10/2022</t>
  </si>
  <si>
    <r>
      <t xml:space="preserve">BONRAISIN Patrick </t>
    </r>
    <r>
      <rPr>
        <sz val="7"/>
        <color theme="1"/>
        <rFont val="Calibri"/>
        <family val="2"/>
        <scheme val="minor"/>
      </rPr>
      <t>(Amiens Voile, BN Argoeuves)</t>
    </r>
  </si>
  <si>
    <r>
      <t xml:space="preserve">LECOCQ HOUDMON Mélanie </t>
    </r>
    <r>
      <rPr>
        <sz val="7"/>
        <color theme="1"/>
        <rFont val="Calibri"/>
        <family val="2"/>
        <scheme val="minor"/>
      </rPr>
      <t>(Amiens Voile, BN Argoeuves)</t>
    </r>
  </si>
  <si>
    <t>JOLIVEAU François / BOUTHORS Alec (Amiens Voile, BN Argoeuves)</t>
  </si>
  <si>
    <t>ARMAND Romain / ARMAND Gaël (Amiens Voile, BN Argoeuves)</t>
  </si>
  <si>
    <t>ARGENTO Raphael (Amiens Voile, BN Argoeuves)</t>
  </si>
  <si>
    <r>
      <t>CALAIS Jade</t>
    </r>
    <r>
      <rPr>
        <sz val="7"/>
        <color theme="1"/>
        <rFont val="Calibri"/>
        <family val="2"/>
        <scheme val="minor"/>
      </rPr>
      <t xml:space="preserve"> (Amiens Voile d'Argoeuves)</t>
    </r>
  </si>
  <si>
    <t xml:space="preserve"> 8 bateaux / 10 participants</t>
  </si>
  <si>
    <t>Crit. Dpt. N°6 La Régate du Télèthon 2022 04/12/2022</t>
  </si>
  <si>
    <r>
      <t xml:space="preserve">SUKOVITSYN Victor </t>
    </r>
    <r>
      <rPr>
        <sz val="7"/>
        <color theme="1"/>
        <rFont val="Calibri"/>
        <family val="2"/>
        <scheme val="minor"/>
      </rPr>
      <t>(Amiens Voile, BN Argoeuves)</t>
    </r>
  </si>
  <si>
    <t>1 exo</t>
  </si>
  <si>
    <t>3 exo</t>
  </si>
  <si>
    <t>7 exo</t>
  </si>
  <si>
    <t>10 exo</t>
  </si>
  <si>
    <t xml:space="preserve"> 3 exo</t>
  </si>
  <si>
    <t>Classement Critérium Départemental 2022</t>
  </si>
  <si>
    <t xml:space="preserve"> 5 bateaux / 6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</si>
</sst>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vertical="center" textRotation="255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textRotation="255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5" borderId="1" xfId="0" applyFill="1" applyBorder="1"/>
    <xf numFmtId="0" fontId="0" fillId="0" borderId="0" xfId="0" applyAlignment="1">
      <alignment horizontal="left" vertical="center" wrapText="1"/>
    </xf>
    <xf numFmtId="0" fontId="0" fillId="5" borderId="1" xfId="0" applyFill="1" applyBorder="1" applyAlignment="1">
      <alignment wrapText="1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Normal="100" workbookViewId="0">
      <selection activeCell="H26" sqref="H26"/>
    </sheetView>
  </sheetViews>
  <sheetFormatPr baseColWidth="10" defaultRowHeight="15" x14ac:dyDescent="0.25"/>
  <cols>
    <col min="1" max="1" width="19" customWidth="1"/>
    <col min="2" max="2" width="45.140625" bestFit="1" customWidth="1"/>
    <col min="3" max="3" width="22" customWidth="1"/>
    <col min="4" max="4" width="18" customWidth="1"/>
    <col min="5" max="5" width="17.7109375" customWidth="1"/>
    <col min="6" max="9" width="18.7109375" customWidth="1"/>
  </cols>
  <sheetData>
    <row r="1" spans="1:11" ht="26.25" x14ac:dyDescent="0.4">
      <c r="A1" s="25" t="s">
        <v>6</v>
      </c>
      <c r="B1" s="25"/>
      <c r="C1" s="25"/>
      <c r="D1" s="25"/>
      <c r="E1" s="25"/>
      <c r="F1" s="25"/>
      <c r="G1" s="25"/>
      <c r="H1" s="25"/>
      <c r="I1" s="25"/>
    </row>
    <row r="2" spans="1:11" ht="56.25" customHeight="1" x14ac:dyDescent="0.25">
      <c r="A2" s="1"/>
      <c r="B2" s="1"/>
      <c r="C2" s="8" t="s">
        <v>7</v>
      </c>
      <c r="D2" s="8" t="s">
        <v>10</v>
      </c>
      <c r="E2" s="8" t="s">
        <v>18</v>
      </c>
      <c r="F2" s="8" t="s">
        <v>19</v>
      </c>
      <c r="G2" s="8" t="s">
        <v>20</v>
      </c>
      <c r="H2" s="8" t="s">
        <v>28</v>
      </c>
      <c r="I2" s="4"/>
      <c r="K2" s="15"/>
    </row>
    <row r="3" spans="1:11" ht="48.75" customHeight="1" x14ac:dyDescent="0.25">
      <c r="A3" s="2" t="s">
        <v>35</v>
      </c>
      <c r="B3" s="3" t="s">
        <v>0</v>
      </c>
      <c r="C3" s="4"/>
      <c r="D3" s="4"/>
      <c r="E3" s="4"/>
      <c r="F3" s="4"/>
      <c r="G3" s="4"/>
      <c r="H3" s="4"/>
      <c r="I3" s="8" t="s">
        <v>2</v>
      </c>
    </row>
    <row r="4" spans="1:11" ht="27.75" customHeight="1" x14ac:dyDescent="0.25">
      <c r="A4" s="7" t="s">
        <v>30</v>
      </c>
      <c r="B4" s="15" t="s">
        <v>14</v>
      </c>
      <c r="C4" s="16">
        <v>4</v>
      </c>
      <c r="D4" s="18">
        <v>3</v>
      </c>
      <c r="E4" s="13"/>
      <c r="F4" s="13"/>
      <c r="G4" s="8">
        <v>1</v>
      </c>
      <c r="H4" s="12">
        <v>5</v>
      </c>
      <c r="I4" s="7">
        <f t="shared" ref="I4:I15" si="0">SUM(C4:H4)-MAX(C4:H4)</f>
        <v>8</v>
      </c>
    </row>
    <row r="5" spans="1:11" ht="20.100000000000001" customHeight="1" x14ac:dyDescent="0.25">
      <c r="A5" s="7" t="s">
        <v>30</v>
      </c>
      <c r="B5" s="1" t="s">
        <v>4</v>
      </c>
      <c r="C5" s="16">
        <v>4</v>
      </c>
      <c r="D5" s="16">
        <v>7</v>
      </c>
      <c r="E5" s="13"/>
      <c r="F5" s="13"/>
      <c r="G5" s="8">
        <v>2</v>
      </c>
      <c r="H5" s="8">
        <v>2</v>
      </c>
      <c r="I5" s="7">
        <f t="shared" si="0"/>
        <v>8</v>
      </c>
    </row>
    <row r="6" spans="1:11" ht="20.100000000000001" customHeight="1" x14ac:dyDescent="0.25">
      <c r="A6" s="7" t="s">
        <v>31</v>
      </c>
      <c r="B6" s="1" t="s">
        <v>12</v>
      </c>
      <c r="C6" s="18">
        <v>2</v>
      </c>
      <c r="D6" s="18">
        <v>2</v>
      </c>
      <c r="E6" s="13"/>
      <c r="F6" s="13"/>
      <c r="G6" s="12">
        <v>6</v>
      </c>
      <c r="H6" s="12">
        <v>5</v>
      </c>
      <c r="I6" s="7">
        <f t="shared" si="0"/>
        <v>9</v>
      </c>
    </row>
    <row r="7" spans="1:11" ht="20.100000000000001" customHeight="1" x14ac:dyDescent="0.25">
      <c r="A7" s="7" t="s">
        <v>31</v>
      </c>
      <c r="B7" s="10" t="s">
        <v>22</v>
      </c>
      <c r="C7" s="16">
        <v>4</v>
      </c>
      <c r="D7" s="16">
        <v>7</v>
      </c>
      <c r="E7" s="13"/>
      <c r="F7" s="13"/>
      <c r="G7" s="8">
        <v>4</v>
      </c>
      <c r="H7" s="8">
        <v>1</v>
      </c>
      <c r="I7" s="7">
        <f t="shared" si="0"/>
        <v>9</v>
      </c>
    </row>
    <row r="8" spans="1:11" ht="20.100000000000001" customHeight="1" x14ac:dyDescent="0.25">
      <c r="A8" s="7">
        <v>5</v>
      </c>
      <c r="B8" s="10" t="s">
        <v>13</v>
      </c>
      <c r="C8" s="16">
        <v>4</v>
      </c>
      <c r="D8" s="18">
        <v>1</v>
      </c>
      <c r="E8" s="13"/>
      <c r="F8" s="13"/>
      <c r="G8" s="12">
        <v>6</v>
      </c>
      <c r="H8" s="12">
        <v>5</v>
      </c>
      <c r="I8" s="7">
        <f t="shared" si="0"/>
        <v>10</v>
      </c>
    </row>
    <row r="9" spans="1:11" ht="20.100000000000001" customHeight="1" x14ac:dyDescent="0.25">
      <c r="A9" s="7">
        <v>6</v>
      </c>
      <c r="B9" s="10" t="s">
        <v>21</v>
      </c>
      <c r="C9" s="16">
        <v>4</v>
      </c>
      <c r="D9" s="16">
        <v>7</v>
      </c>
      <c r="E9" s="13"/>
      <c r="F9" s="13"/>
      <c r="G9" s="8">
        <v>3</v>
      </c>
      <c r="H9" s="8">
        <v>4</v>
      </c>
      <c r="I9" s="7">
        <f t="shared" si="0"/>
        <v>11</v>
      </c>
    </row>
    <row r="10" spans="1:11" ht="20.100000000000001" customHeight="1" x14ac:dyDescent="0.25">
      <c r="A10" s="7" t="s">
        <v>32</v>
      </c>
      <c r="B10" s="1" t="s">
        <v>11</v>
      </c>
      <c r="C10" s="18">
        <v>1</v>
      </c>
      <c r="D10" s="16">
        <v>7</v>
      </c>
      <c r="E10" s="13"/>
      <c r="F10" s="13"/>
      <c r="G10" s="12">
        <v>6</v>
      </c>
      <c r="H10" s="12">
        <v>5</v>
      </c>
      <c r="I10" s="7">
        <f t="shared" si="0"/>
        <v>12</v>
      </c>
    </row>
    <row r="11" spans="1:11" ht="20.100000000000001" customHeight="1" x14ac:dyDescent="0.25">
      <c r="A11" s="7" t="s">
        <v>32</v>
      </c>
      <c r="B11" s="10" t="s">
        <v>8</v>
      </c>
      <c r="C11" s="18">
        <v>3</v>
      </c>
      <c r="D11" s="18">
        <v>4</v>
      </c>
      <c r="E11" s="13"/>
      <c r="F11" s="13"/>
      <c r="G11" s="12">
        <v>6</v>
      </c>
      <c r="H11" s="12">
        <v>5</v>
      </c>
      <c r="I11" s="7">
        <f t="shared" si="0"/>
        <v>12</v>
      </c>
    </row>
    <row r="12" spans="1:11" ht="20.100000000000001" customHeight="1" x14ac:dyDescent="0.25">
      <c r="A12" s="7">
        <v>9</v>
      </c>
      <c r="B12" s="10" t="s">
        <v>29</v>
      </c>
      <c r="C12" s="16">
        <v>4</v>
      </c>
      <c r="D12" s="16">
        <v>7</v>
      </c>
      <c r="E12" s="13"/>
      <c r="F12" s="13"/>
      <c r="G12" s="12">
        <v>6</v>
      </c>
      <c r="H12" s="8">
        <v>3</v>
      </c>
      <c r="I12" s="7">
        <f t="shared" si="0"/>
        <v>13</v>
      </c>
    </row>
    <row r="13" spans="1:11" ht="20.100000000000001" customHeight="1" x14ac:dyDescent="0.25">
      <c r="A13" s="7" t="s">
        <v>33</v>
      </c>
      <c r="B13" s="10" t="s">
        <v>15</v>
      </c>
      <c r="C13" s="16">
        <v>4</v>
      </c>
      <c r="D13" s="18">
        <v>5</v>
      </c>
      <c r="E13" s="13"/>
      <c r="F13" s="13"/>
      <c r="G13" s="12">
        <v>6</v>
      </c>
      <c r="H13" s="12">
        <v>5</v>
      </c>
      <c r="I13" s="7">
        <f t="shared" si="0"/>
        <v>14</v>
      </c>
    </row>
    <row r="14" spans="1:11" ht="20.100000000000001" customHeight="1" x14ac:dyDescent="0.25">
      <c r="A14" s="7" t="s">
        <v>33</v>
      </c>
      <c r="B14" s="10" t="s">
        <v>26</v>
      </c>
      <c r="C14" s="16">
        <v>4</v>
      </c>
      <c r="D14" s="16">
        <v>7</v>
      </c>
      <c r="E14" s="13"/>
      <c r="F14" s="13"/>
      <c r="G14" s="8">
        <v>5</v>
      </c>
      <c r="H14" s="12">
        <v>5</v>
      </c>
      <c r="I14" s="7">
        <f t="shared" si="0"/>
        <v>14</v>
      </c>
    </row>
    <row r="15" spans="1:11" ht="20.100000000000001" customHeight="1" x14ac:dyDescent="0.25">
      <c r="A15" s="7">
        <v>12</v>
      </c>
      <c r="B15" s="10" t="s">
        <v>16</v>
      </c>
      <c r="C15" s="16">
        <v>4</v>
      </c>
      <c r="D15" s="18">
        <v>6</v>
      </c>
      <c r="E15" s="13"/>
      <c r="F15" s="13"/>
      <c r="G15" s="12">
        <v>6</v>
      </c>
      <c r="H15" s="12">
        <v>5</v>
      </c>
      <c r="I15" s="7">
        <f t="shared" si="0"/>
        <v>15</v>
      </c>
    </row>
    <row r="16" spans="1:11" ht="49.5" customHeight="1" x14ac:dyDescent="0.25">
      <c r="A16" s="2" t="s">
        <v>35</v>
      </c>
      <c r="B16" s="5" t="s">
        <v>3</v>
      </c>
      <c r="C16" s="11"/>
      <c r="D16" s="17"/>
      <c r="E16" s="6"/>
      <c r="F16" s="6"/>
      <c r="G16" s="6"/>
      <c r="H16" s="6"/>
      <c r="I16" s="11"/>
    </row>
    <row r="17" spans="1:9" ht="30" x14ac:dyDescent="0.25">
      <c r="A17" s="7">
        <v>1</v>
      </c>
      <c r="B17" s="21" t="s">
        <v>23</v>
      </c>
      <c r="C17" s="13">
        <v>2</v>
      </c>
      <c r="D17" s="19"/>
      <c r="E17" s="13"/>
      <c r="F17" s="13"/>
      <c r="G17" s="8">
        <v>1</v>
      </c>
      <c r="H17" s="8">
        <v>1</v>
      </c>
      <c r="I17" s="7">
        <f>SUM(C17:H17)-MAX(C17:H17)</f>
        <v>2</v>
      </c>
    </row>
    <row r="18" spans="1:9" ht="30" x14ac:dyDescent="0.25">
      <c r="A18" s="7">
        <v>2</v>
      </c>
      <c r="B18" s="23" t="s">
        <v>5</v>
      </c>
      <c r="C18" s="7">
        <v>1</v>
      </c>
      <c r="D18" s="19"/>
      <c r="E18" s="13"/>
      <c r="F18" s="13"/>
      <c r="G18" s="12">
        <v>4</v>
      </c>
      <c r="H18" s="12">
        <v>2</v>
      </c>
      <c r="I18" s="7">
        <f>SUM(C18:H18)-MAX(C18:H18)</f>
        <v>3</v>
      </c>
    </row>
    <row r="19" spans="1:9" ht="30" x14ac:dyDescent="0.25">
      <c r="A19" s="7" t="s">
        <v>31</v>
      </c>
      <c r="B19" s="21" t="s">
        <v>24</v>
      </c>
      <c r="C19" s="13">
        <v>2</v>
      </c>
      <c r="D19" s="19"/>
      <c r="E19" s="13"/>
      <c r="F19" s="13"/>
      <c r="G19" s="8">
        <v>2</v>
      </c>
      <c r="H19" s="12">
        <v>2</v>
      </c>
      <c r="I19" s="7">
        <f>SUM(C19:H19)-MAX(C19:H19)</f>
        <v>4</v>
      </c>
    </row>
    <row r="20" spans="1:9" ht="24.75" customHeight="1" x14ac:dyDescent="0.25">
      <c r="A20" s="7" t="s">
        <v>34</v>
      </c>
      <c r="B20" s="14" t="s">
        <v>25</v>
      </c>
      <c r="C20" s="13">
        <v>2</v>
      </c>
      <c r="D20" s="19"/>
      <c r="E20" s="13"/>
      <c r="F20" s="13"/>
      <c r="G20" s="8">
        <v>3</v>
      </c>
      <c r="H20" s="12">
        <v>2</v>
      </c>
      <c r="I20" s="7">
        <f>SUM(C20:H20)-MAX(C20:H20)</f>
        <v>4</v>
      </c>
    </row>
    <row r="21" spans="1:9" ht="45" x14ac:dyDescent="0.25">
      <c r="A21" s="2" t="s">
        <v>35</v>
      </c>
      <c r="B21" s="5" t="s">
        <v>1</v>
      </c>
      <c r="C21" s="11"/>
      <c r="D21" s="20"/>
      <c r="E21" s="11"/>
      <c r="F21" s="11"/>
      <c r="G21" s="11"/>
      <c r="H21" s="11"/>
      <c r="I21" s="11"/>
    </row>
    <row r="22" spans="1:9" ht="15.75" x14ac:dyDescent="0.25">
      <c r="A22" s="24"/>
      <c r="B22" s="12"/>
      <c r="C22" s="13"/>
      <c r="D22" s="19"/>
      <c r="E22" s="13"/>
      <c r="F22" s="13"/>
      <c r="G22" s="13"/>
      <c r="H22" s="13"/>
      <c r="I22" s="13"/>
    </row>
    <row r="23" spans="1:9" ht="34.5" customHeight="1" x14ac:dyDescent="0.25">
      <c r="A23" s="22"/>
      <c r="B23" s="22"/>
      <c r="C23" s="8" t="s">
        <v>9</v>
      </c>
      <c r="D23" s="8" t="s">
        <v>17</v>
      </c>
      <c r="E23" s="22"/>
      <c r="F23" s="12"/>
      <c r="G23" s="8" t="s">
        <v>27</v>
      </c>
      <c r="H23" s="8" t="s">
        <v>36</v>
      </c>
      <c r="I23" s="9"/>
    </row>
    <row r="25" spans="1:9" ht="15" customHeight="1" x14ac:dyDescent="0.25"/>
    <row r="26" spans="1:9" ht="33" customHeight="1" x14ac:dyDescent="0.25"/>
  </sheetData>
  <sortState xmlns:xlrd2="http://schemas.microsoft.com/office/spreadsheetml/2017/richdata2" ref="B17:I20">
    <sortCondition ref="I17:I20"/>
  </sortState>
  <mergeCells count="1">
    <mergeCell ref="A1:I1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2023-01-22T11:26:58Z</dcterms:modified>
</cp:coreProperties>
</file>