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ee6d44d3af189d40/GCRS/Gcrs- Secretariat/Modèles formulaires/Modèles formulaires/"/>
    </mc:Choice>
  </mc:AlternateContent>
  <xr:revisionPtr revIDLastSave="6" documentId="8_{EFF35D7A-59E2-4DA2-AC28-D7CAF53C0C97}" xr6:coauthVersionLast="47" xr6:coauthVersionMax="47" xr10:uidLastSave="{93021F39-9DD2-4BDC-8AAC-79248D4A6185}"/>
  <workbookProtection workbookAlgorithmName="SHA-512" workbookHashValue="LQytO2ZcmrmfoExz7lYuuFE5vwJvy/5Z4kSCTgmaqWvQyJrrKQM5gOXOREitQXqbW/TWxxU0FYbz6prgVk8Ctw==" workbookSaltValue="O9C3WBM6lM+WFUMNN4yEjw==" workbookSpinCount="100000" lockStructure="1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31" i="1" s="1"/>
  <c r="J31" i="1" s="1"/>
  <c r="L31" i="1" s="1"/>
  <c r="I13" i="1" l="1"/>
  <c r="J13" i="1" s="1"/>
  <c r="L13" i="1" s="1"/>
  <c r="H16" i="1"/>
  <c r="K16" i="1" s="1"/>
  <c r="H20" i="1"/>
  <c r="K20" i="1" s="1"/>
  <c r="H24" i="1"/>
  <c r="K24" i="1" s="1"/>
  <c r="F24" i="1" s="1"/>
  <c r="H28" i="1"/>
  <c r="K28" i="1" s="1"/>
  <c r="F28" i="1" s="1"/>
  <c r="H32" i="1"/>
  <c r="K32" i="1" s="1"/>
  <c r="I16" i="1"/>
  <c r="J16" i="1" s="1"/>
  <c r="L16" i="1" s="1"/>
  <c r="I20" i="1"/>
  <c r="J20" i="1" s="1"/>
  <c r="L20" i="1" s="1"/>
  <c r="I24" i="1"/>
  <c r="J24" i="1" s="1"/>
  <c r="L24" i="1" s="1"/>
  <c r="I28" i="1"/>
  <c r="J28" i="1" s="1"/>
  <c r="L28" i="1" s="1"/>
  <c r="I32" i="1"/>
  <c r="J32" i="1" s="1"/>
  <c r="L32" i="1" s="1"/>
  <c r="H17" i="1"/>
  <c r="K17" i="1" s="1"/>
  <c r="H21" i="1"/>
  <c r="K21" i="1" s="1"/>
  <c r="F21" i="1" s="1"/>
  <c r="H25" i="1"/>
  <c r="K25" i="1" s="1"/>
  <c r="H29" i="1"/>
  <c r="K29" i="1" s="1"/>
  <c r="H33" i="1"/>
  <c r="K33" i="1" s="1"/>
  <c r="I17" i="1"/>
  <c r="J17" i="1" s="1"/>
  <c r="L17" i="1" s="1"/>
  <c r="I21" i="1"/>
  <c r="J21" i="1" s="1"/>
  <c r="L21" i="1" s="1"/>
  <c r="I25" i="1"/>
  <c r="J25" i="1" s="1"/>
  <c r="L25" i="1" s="1"/>
  <c r="I29" i="1"/>
  <c r="J29" i="1" s="1"/>
  <c r="L29" i="1" s="1"/>
  <c r="I33" i="1"/>
  <c r="J33" i="1" s="1"/>
  <c r="L33" i="1" s="1"/>
  <c r="H14" i="1"/>
  <c r="K14" i="1" s="1"/>
  <c r="H18" i="1"/>
  <c r="K18" i="1" s="1"/>
  <c r="H22" i="1"/>
  <c r="K22" i="1" s="1"/>
  <c r="H26" i="1"/>
  <c r="K26" i="1" s="1"/>
  <c r="F26" i="1" s="1"/>
  <c r="H30" i="1"/>
  <c r="K30" i="1" s="1"/>
  <c r="I14" i="1"/>
  <c r="J14" i="1" s="1"/>
  <c r="L14" i="1" s="1"/>
  <c r="I18" i="1"/>
  <c r="J18" i="1" s="1"/>
  <c r="L18" i="1" s="1"/>
  <c r="F18" i="1" s="1"/>
  <c r="I22" i="1"/>
  <c r="J22" i="1" s="1"/>
  <c r="L22" i="1" s="1"/>
  <c r="I26" i="1"/>
  <c r="J26" i="1" s="1"/>
  <c r="L26" i="1" s="1"/>
  <c r="I30" i="1"/>
  <c r="J30" i="1" s="1"/>
  <c r="L30" i="1" s="1"/>
  <c r="H13" i="1"/>
  <c r="K13" i="1" s="1"/>
  <c r="H15" i="1"/>
  <c r="K15" i="1" s="1"/>
  <c r="H19" i="1"/>
  <c r="K19" i="1" s="1"/>
  <c r="H23" i="1"/>
  <c r="K23" i="1" s="1"/>
  <c r="H27" i="1"/>
  <c r="K27" i="1" s="1"/>
  <c r="H31" i="1"/>
  <c r="K31" i="1" s="1"/>
  <c r="F31" i="1" s="1"/>
  <c r="I15" i="1"/>
  <c r="J15" i="1" s="1"/>
  <c r="L15" i="1" s="1"/>
  <c r="I19" i="1"/>
  <c r="J19" i="1" s="1"/>
  <c r="L19" i="1" s="1"/>
  <c r="F19" i="1" s="1"/>
  <c r="I23" i="1"/>
  <c r="J23" i="1" s="1"/>
  <c r="L23" i="1" s="1"/>
  <c r="I27" i="1"/>
  <c r="J27" i="1" s="1"/>
  <c r="L27" i="1" s="1"/>
  <c r="F17" i="1"/>
  <c r="F16" i="1"/>
  <c r="F14" i="1" l="1"/>
  <c r="F15" i="1"/>
  <c r="F22" i="1"/>
  <c r="F33" i="1"/>
  <c r="F23" i="1"/>
  <c r="F29" i="1"/>
  <c r="F20" i="1"/>
  <c r="F27" i="1"/>
  <c r="F30" i="1"/>
  <c r="F25" i="1"/>
  <c r="F32" i="1"/>
  <c r="N34" i="1"/>
  <c r="M34" i="1"/>
  <c r="F13" i="1" l="1"/>
  <c r="F34" i="1" s="1"/>
  <c r="R34" i="1" s="1"/>
</calcChain>
</file>

<file path=xl/sharedStrings.xml><?xml version="1.0" encoding="utf-8"?>
<sst xmlns="http://schemas.openxmlformats.org/spreadsheetml/2006/main" count="30" uniqueCount="30">
  <si>
    <t>NOTE DE FRAIS</t>
  </si>
  <si>
    <t>NOM</t>
  </si>
  <si>
    <t>Prénom</t>
  </si>
  <si>
    <t>Indemnité kilométrique</t>
  </si>
  <si>
    <t>Activité</t>
  </si>
  <si>
    <t>Date</t>
  </si>
  <si>
    <t>Objet du déplacement - Achats</t>
  </si>
  <si>
    <t>Frais de transport</t>
  </si>
  <si>
    <t>Autres frais</t>
  </si>
  <si>
    <t>Covoiturage - Noms des personnes transportées</t>
  </si>
  <si>
    <t>Kilomètres</t>
  </si>
  <si>
    <t>Indemnité km</t>
  </si>
  <si>
    <t>Péage</t>
  </si>
  <si>
    <t>Certifié exact le:</t>
  </si>
  <si>
    <t>Visa resp. activité</t>
  </si>
  <si>
    <t>Total</t>
  </si>
  <si>
    <t>Total à payer</t>
  </si>
  <si>
    <t>Remboursé le:</t>
  </si>
  <si>
    <t>Signature du demandeur :</t>
  </si>
  <si>
    <t>Visa Président</t>
  </si>
  <si>
    <t xml:space="preserve">par </t>
  </si>
  <si>
    <t>Chèque N°</t>
  </si>
  <si>
    <t>Virement bancaire N°</t>
  </si>
  <si>
    <t>1ère tranche</t>
  </si>
  <si>
    <t>2ème tranche</t>
  </si>
  <si>
    <t>tarif 1ère</t>
  </si>
  <si>
    <t>tarif 2ème</t>
  </si>
  <si>
    <t xml:space="preserve">entre 0 et </t>
  </si>
  <si>
    <t xml:space="preserve">au-delà de </t>
  </si>
  <si>
    <t>km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</si>
</sst>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;@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0" borderId="2" xfId="0" applyBorder="1"/>
    <xf numFmtId="0" fontId="0" fillId="0" borderId="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17" xfId="0" applyFont="1" applyBorder="1" applyAlignment="1">
      <alignment horizontal="right"/>
    </xf>
    <xf numFmtId="0" fontId="0" fillId="0" borderId="18" xfId="0" applyBorder="1"/>
    <xf numFmtId="0" fontId="5" fillId="0" borderId="18" xfId="0" applyFont="1" applyBorder="1"/>
    <xf numFmtId="0" fontId="6" fillId="0" borderId="18" xfId="0" applyFont="1" applyBorder="1"/>
    <xf numFmtId="2" fontId="5" fillId="4" borderId="1" xfId="0" applyNumberFormat="1" applyFont="1" applyFill="1" applyBorder="1"/>
    <xf numFmtId="164" fontId="0" fillId="0" borderId="19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19" xfId="0" applyNumberFormat="1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2" fontId="0" fillId="0" borderId="30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/>
      <protection locked="0"/>
    </xf>
    <xf numFmtId="2" fontId="0" fillId="0" borderId="36" xfId="0" applyNumberFormat="1" applyBorder="1" applyAlignment="1" applyProtection="1">
      <alignment horizontal="right"/>
      <protection locked="0"/>
    </xf>
    <xf numFmtId="2" fontId="0" fillId="0" borderId="31" xfId="0" applyNumberFormat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8" fontId="1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/>
    </xf>
    <xf numFmtId="2" fontId="0" fillId="0" borderId="38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42" xfId="0" applyNumberFormat="1" applyFont="1" applyFill="1" applyBorder="1" applyAlignment="1">
      <alignment horizontal="right"/>
    </xf>
    <xf numFmtId="2" fontId="0" fillId="0" borderId="39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2" fontId="0" fillId="0" borderId="40" xfId="0" applyNumberFormat="1" applyBorder="1" applyAlignment="1">
      <alignment horizontal="right"/>
    </xf>
    <xf numFmtId="0" fontId="0" fillId="0" borderId="45" xfId="0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38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0" xfId="0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4" fillId="3" borderId="14" xfId="0" applyNumberFormat="1" applyFont="1" applyFill="1" applyBorder="1" applyAlignment="1" applyProtection="1">
      <alignment horizontal="center" vertical="center"/>
      <protection locked="0"/>
    </xf>
    <xf numFmtId="164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3" borderId="5" xfId="0" applyNumberFormat="1" applyFont="1" applyFill="1" applyBorder="1" applyAlignment="1" applyProtection="1">
      <alignment horizontal="center" vertical="center"/>
      <protection locked="0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6" borderId="1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36</xdr:row>
      <xdr:rowOff>19050</xdr:rowOff>
    </xdr:from>
    <xdr:to>
      <xdr:col>12</xdr:col>
      <xdr:colOff>533400</xdr:colOff>
      <xdr:row>36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91275" y="7172325"/>
          <a:ext cx="266700" cy="1619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>
            <a:noFill/>
          </a:endParaRPr>
        </a:p>
      </xdr:txBody>
    </xdr:sp>
    <xdr:clientData/>
  </xdr:twoCellAnchor>
  <xdr:twoCellAnchor>
    <xdr:from>
      <xdr:col>12</xdr:col>
      <xdr:colOff>276225</xdr:colOff>
      <xdr:row>38</xdr:row>
      <xdr:rowOff>19050</xdr:rowOff>
    </xdr:from>
    <xdr:to>
      <xdr:col>12</xdr:col>
      <xdr:colOff>542925</xdr:colOff>
      <xdr:row>38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00800" y="7553325"/>
          <a:ext cx="266700" cy="1619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1</xdr:col>
      <xdr:colOff>1104900</xdr:colOff>
      <xdr:row>9</xdr:row>
      <xdr:rowOff>190500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60E775C-55D3-4F23-BEEF-80DFCAAB7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6"/>
          <a:ext cx="1857375" cy="2019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R39"/>
  <sheetViews>
    <sheetView showGridLines="0" tabSelected="1" zoomScaleNormal="100" workbookViewId="0">
      <selection activeCell="E15" sqref="E15"/>
    </sheetView>
  </sheetViews>
  <sheetFormatPr baseColWidth="10" defaultColWidth="11.42578125" defaultRowHeight="15" x14ac:dyDescent="0.25"/>
  <cols>
    <col min="1" max="1" width="11.28515625" customWidth="1"/>
    <col min="2" max="4" width="18.5703125" customWidth="1"/>
    <col min="6" max="6" width="10.28515625" customWidth="1"/>
    <col min="7" max="7" width="5.140625" customWidth="1"/>
    <col min="8" max="12" width="10.7109375" hidden="1" customWidth="1"/>
    <col min="13" max="13" width="10.7109375" customWidth="1"/>
    <col min="18" max="18" width="13.5703125" customWidth="1"/>
  </cols>
  <sheetData>
    <row r="4" spans="1:18" ht="23.25" x14ac:dyDescent="0.3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.75" x14ac:dyDescent="0.25">
      <c r="O5" s="9" t="s">
        <v>1</v>
      </c>
      <c r="P5" s="84"/>
      <c r="Q5" s="84"/>
      <c r="R5" s="84"/>
    </row>
    <row r="6" spans="1:18" x14ac:dyDescent="0.25">
      <c r="P6" s="85"/>
      <c r="Q6" s="85"/>
      <c r="R6" s="85"/>
    </row>
    <row r="7" spans="1:18" ht="15.75" x14ac:dyDescent="0.25">
      <c r="D7" s="32"/>
      <c r="M7" s="3"/>
      <c r="O7" s="9" t="s">
        <v>2</v>
      </c>
      <c r="P7" s="90"/>
      <c r="Q7" s="90"/>
      <c r="R7" s="90"/>
    </row>
    <row r="8" spans="1:18" ht="15.75" x14ac:dyDescent="0.25">
      <c r="C8" s="48" t="s">
        <v>3</v>
      </c>
      <c r="D8" s="49"/>
      <c r="E8" s="31">
        <v>0.41</v>
      </c>
      <c r="F8" s="2" t="s">
        <v>27</v>
      </c>
      <c r="G8" s="50">
        <v>200</v>
      </c>
      <c r="H8">
        <f>G8+1</f>
        <v>201</v>
      </c>
      <c r="I8" s="2"/>
      <c r="J8" s="2"/>
      <c r="K8" s="2"/>
      <c r="L8" s="2"/>
      <c r="M8" s="50" t="s">
        <v>29</v>
      </c>
      <c r="O8" s="9"/>
      <c r="P8" s="18"/>
      <c r="Q8" s="18"/>
      <c r="R8" s="18"/>
    </row>
    <row r="9" spans="1:18" ht="15.75" x14ac:dyDescent="0.25">
      <c r="C9" s="49"/>
      <c r="D9" s="49"/>
      <c r="E9" s="33">
        <v>0.25</v>
      </c>
      <c r="F9" s="2" t="s">
        <v>28</v>
      </c>
      <c r="G9" s="51"/>
      <c r="I9" s="2"/>
      <c r="J9" s="2"/>
      <c r="K9" s="2"/>
      <c r="L9" s="2"/>
      <c r="M9" s="51"/>
      <c r="O9" s="9" t="s">
        <v>4</v>
      </c>
      <c r="P9" s="86"/>
      <c r="Q9" s="86"/>
      <c r="R9" s="86"/>
    </row>
    <row r="10" spans="1:18" ht="15.75" thickBot="1" x14ac:dyDescent="0.3">
      <c r="E10" s="2"/>
      <c r="M10" s="3"/>
      <c r="O10" s="2"/>
      <c r="P10" s="18"/>
      <c r="Q10" s="18"/>
    </row>
    <row r="11" spans="1:18" s="2" customFormat="1" x14ac:dyDescent="0.25">
      <c r="A11" s="57" t="s">
        <v>5</v>
      </c>
      <c r="B11" s="59" t="s">
        <v>6</v>
      </c>
      <c r="C11" s="60"/>
      <c r="D11" s="61"/>
      <c r="E11" s="54" t="s">
        <v>7</v>
      </c>
      <c r="F11" s="55"/>
      <c r="G11" s="55"/>
      <c r="H11" s="55"/>
      <c r="I11" s="55"/>
      <c r="J11" s="55"/>
      <c r="K11" s="55"/>
      <c r="L11" s="55"/>
      <c r="M11" s="56"/>
      <c r="N11" s="57" t="s">
        <v>8</v>
      </c>
      <c r="O11" s="59" t="s">
        <v>9</v>
      </c>
      <c r="P11" s="60"/>
      <c r="Q11" s="60"/>
      <c r="R11" s="61"/>
    </row>
    <row r="12" spans="1:18" s="2" customFormat="1" ht="15.75" thickBot="1" x14ac:dyDescent="0.3">
      <c r="A12" s="58"/>
      <c r="B12" s="62"/>
      <c r="C12" s="63"/>
      <c r="D12" s="64"/>
      <c r="E12" s="6" t="s">
        <v>10</v>
      </c>
      <c r="F12" s="44" t="s">
        <v>11</v>
      </c>
      <c r="G12" s="45"/>
      <c r="H12" s="34" t="s">
        <v>23</v>
      </c>
      <c r="I12" s="44" t="s">
        <v>24</v>
      </c>
      <c r="J12" s="45"/>
      <c r="K12" s="34" t="s">
        <v>25</v>
      </c>
      <c r="L12" s="34" t="s">
        <v>26</v>
      </c>
      <c r="M12" s="7" t="s">
        <v>12</v>
      </c>
      <c r="N12" s="58"/>
      <c r="O12" s="62"/>
      <c r="P12" s="63"/>
      <c r="Q12" s="63"/>
      <c r="R12" s="64"/>
    </row>
    <row r="13" spans="1:18" x14ac:dyDescent="0.25">
      <c r="A13" s="15"/>
      <c r="B13" s="87"/>
      <c r="C13" s="88"/>
      <c r="D13" s="89"/>
      <c r="E13" s="21"/>
      <c r="F13" s="46">
        <f>K13+L13</f>
        <v>0</v>
      </c>
      <c r="G13" s="47"/>
      <c r="H13" s="35">
        <f>_xlfn.IFS(E13&lt;$H$8,E13,E13&gt;$G$8,$G$8)</f>
        <v>0</v>
      </c>
      <c r="I13" s="35">
        <f>_xlfn.IFS(E13&lt;$H$8,E13,E13&gt;$G$8,$G$8)</f>
        <v>0</v>
      </c>
      <c r="J13" s="35">
        <f>E13-I13</f>
        <v>0</v>
      </c>
      <c r="K13" s="35">
        <f>H13*$E$8</f>
        <v>0</v>
      </c>
      <c r="L13" s="35">
        <f>J13*$E$9</f>
        <v>0</v>
      </c>
      <c r="M13" s="22"/>
      <c r="N13" s="23"/>
      <c r="O13" s="91"/>
      <c r="P13" s="92"/>
      <c r="Q13" s="92"/>
      <c r="R13" s="93"/>
    </row>
    <row r="14" spans="1:18" x14ac:dyDescent="0.25">
      <c r="A14" s="16"/>
      <c r="B14" s="81"/>
      <c r="C14" s="82"/>
      <c r="D14" s="83"/>
      <c r="E14" s="24"/>
      <c r="F14" s="40">
        <f>K14+L14</f>
        <v>0</v>
      </c>
      <c r="G14" s="41"/>
      <c r="H14" s="36">
        <f t="shared" ref="H14:H33" si="0">_xlfn.IFS(E14&lt;$H$8,E14,E14&gt;$G$8,$G$8)</f>
        <v>0</v>
      </c>
      <c r="I14" s="36">
        <f t="shared" ref="I14:I33" si="1">_xlfn.IFS(E14&lt;$H$8,E14,E14&gt;$G$8,$G$8)</f>
        <v>0</v>
      </c>
      <c r="J14" s="36">
        <f t="shared" ref="J14:J33" si="2">E14-I14</f>
        <v>0</v>
      </c>
      <c r="K14" s="36">
        <f t="shared" ref="K14:K33" si="3">H14*$E$8</f>
        <v>0</v>
      </c>
      <c r="L14" s="36">
        <f t="shared" ref="L14:L33" si="4">J14*$E$9</f>
        <v>0</v>
      </c>
      <c r="M14" s="25"/>
      <c r="N14" s="26"/>
      <c r="O14" s="73"/>
      <c r="P14" s="74"/>
      <c r="Q14" s="74"/>
      <c r="R14" s="75"/>
    </row>
    <row r="15" spans="1:18" x14ac:dyDescent="0.25">
      <c r="A15" s="16"/>
      <c r="B15" s="81"/>
      <c r="C15" s="82"/>
      <c r="D15" s="83"/>
      <c r="E15" s="24"/>
      <c r="F15" s="40">
        <f t="shared" ref="F15:F33" si="5">K15+L15</f>
        <v>0</v>
      </c>
      <c r="G15" s="41"/>
      <c r="H15" s="36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  <c r="L15" s="36">
        <f t="shared" si="4"/>
        <v>0</v>
      </c>
      <c r="M15" s="25"/>
      <c r="N15" s="26"/>
      <c r="O15" s="73"/>
      <c r="P15" s="74"/>
      <c r="Q15" s="74"/>
      <c r="R15" s="75"/>
    </row>
    <row r="16" spans="1:18" x14ac:dyDescent="0.25">
      <c r="A16" s="16"/>
      <c r="B16" s="81"/>
      <c r="C16" s="82"/>
      <c r="D16" s="83"/>
      <c r="E16" s="24"/>
      <c r="F16" s="40">
        <f t="shared" si="5"/>
        <v>0</v>
      </c>
      <c r="G16" s="41"/>
      <c r="H16" s="36">
        <f t="shared" si="0"/>
        <v>0</v>
      </c>
      <c r="I16" s="36">
        <f t="shared" si="1"/>
        <v>0</v>
      </c>
      <c r="J16" s="36">
        <f t="shared" si="2"/>
        <v>0</v>
      </c>
      <c r="K16" s="36">
        <f t="shared" si="3"/>
        <v>0</v>
      </c>
      <c r="L16" s="36">
        <f t="shared" si="4"/>
        <v>0</v>
      </c>
      <c r="M16" s="25"/>
      <c r="N16" s="26"/>
      <c r="O16" s="73"/>
      <c r="P16" s="74"/>
      <c r="Q16" s="74"/>
      <c r="R16" s="75"/>
    </row>
    <row r="17" spans="1:18" x14ac:dyDescent="0.25">
      <c r="A17" s="16"/>
      <c r="B17" s="81"/>
      <c r="C17" s="82"/>
      <c r="D17" s="83"/>
      <c r="E17" s="24"/>
      <c r="F17" s="40">
        <f t="shared" si="5"/>
        <v>0</v>
      </c>
      <c r="G17" s="41"/>
      <c r="H17" s="36">
        <f t="shared" si="0"/>
        <v>0</v>
      </c>
      <c r="I17" s="36">
        <f t="shared" si="1"/>
        <v>0</v>
      </c>
      <c r="J17" s="36">
        <f t="shared" si="2"/>
        <v>0</v>
      </c>
      <c r="K17" s="36">
        <f t="shared" si="3"/>
        <v>0</v>
      </c>
      <c r="L17" s="36">
        <f t="shared" si="4"/>
        <v>0</v>
      </c>
      <c r="M17" s="25"/>
      <c r="N17" s="26"/>
      <c r="O17" s="73"/>
      <c r="P17" s="74"/>
      <c r="Q17" s="74"/>
      <c r="R17" s="75"/>
    </row>
    <row r="18" spans="1:18" x14ac:dyDescent="0.25">
      <c r="A18" s="16"/>
      <c r="B18" s="81"/>
      <c r="C18" s="82"/>
      <c r="D18" s="83"/>
      <c r="E18" s="24"/>
      <c r="F18" s="40">
        <f t="shared" si="5"/>
        <v>0</v>
      </c>
      <c r="G18" s="41"/>
      <c r="H18" s="36">
        <f t="shared" si="0"/>
        <v>0</v>
      </c>
      <c r="I18" s="36">
        <f t="shared" si="1"/>
        <v>0</v>
      </c>
      <c r="J18" s="36">
        <f t="shared" si="2"/>
        <v>0</v>
      </c>
      <c r="K18" s="36">
        <f t="shared" si="3"/>
        <v>0</v>
      </c>
      <c r="L18" s="36">
        <f t="shared" si="4"/>
        <v>0</v>
      </c>
      <c r="M18" s="25"/>
      <c r="N18" s="26"/>
      <c r="O18" s="73"/>
      <c r="P18" s="74"/>
      <c r="Q18" s="74"/>
      <c r="R18" s="75"/>
    </row>
    <row r="19" spans="1:18" x14ac:dyDescent="0.25">
      <c r="A19" s="16"/>
      <c r="B19" s="81"/>
      <c r="C19" s="82"/>
      <c r="D19" s="83"/>
      <c r="E19" s="24"/>
      <c r="F19" s="40">
        <f t="shared" si="5"/>
        <v>0</v>
      </c>
      <c r="G19" s="41"/>
      <c r="H19" s="36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3"/>
        <v>0</v>
      </c>
      <c r="L19" s="36">
        <f t="shared" si="4"/>
        <v>0</v>
      </c>
      <c r="M19" s="25"/>
      <c r="N19" s="26"/>
      <c r="O19" s="73"/>
      <c r="P19" s="74"/>
      <c r="Q19" s="74"/>
      <c r="R19" s="75"/>
    </row>
    <row r="20" spans="1:18" x14ac:dyDescent="0.25">
      <c r="A20" s="16"/>
      <c r="B20" s="81"/>
      <c r="C20" s="82"/>
      <c r="D20" s="83"/>
      <c r="E20" s="24"/>
      <c r="F20" s="40">
        <f t="shared" si="5"/>
        <v>0</v>
      </c>
      <c r="G20" s="41"/>
      <c r="H20" s="36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3"/>
        <v>0</v>
      </c>
      <c r="L20" s="36">
        <f t="shared" si="4"/>
        <v>0</v>
      </c>
      <c r="M20" s="25"/>
      <c r="N20" s="26"/>
      <c r="O20" s="73"/>
      <c r="P20" s="74"/>
      <c r="Q20" s="74"/>
      <c r="R20" s="75"/>
    </row>
    <row r="21" spans="1:18" x14ac:dyDescent="0.25">
      <c r="A21" s="16"/>
      <c r="B21" s="81"/>
      <c r="C21" s="82"/>
      <c r="D21" s="83"/>
      <c r="E21" s="24"/>
      <c r="F21" s="40">
        <f t="shared" si="5"/>
        <v>0</v>
      </c>
      <c r="G21" s="41"/>
      <c r="H21" s="36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  <c r="L21" s="36">
        <f t="shared" si="4"/>
        <v>0</v>
      </c>
      <c r="M21" s="25"/>
      <c r="N21" s="26"/>
      <c r="O21" s="73"/>
      <c r="P21" s="74"/>
      <c r="Q21" s="74"/>
      <c r="R21" s="75"/>
    </row>
    <row r="22" spans="1:18" x14ac:dyDescent="0.25">
      <c r="A22" s="16"/>
      <c r="B22" s="81"/>
      <c r="C22" s="82"/>
      <c r="D22" s="83"/>
      <c r="E22" s="24"/>
      <c r="F22" s="40">
        <f t="shared" si="5"/>
        <v>0</v>
      </c>
      <c r="G22" s="41"/>
      <c r="H22" s="36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3"/>
        <v>0</v>
      </c>
      <c r="L22" s="36">
        <f t="shared" si="4"/>
        <v>0</v>
      </c>
      <c r="M22" s="25"/>
      <c r="N22" s="26"/>
      <c r="O22" s="73"/>
      <c r="P22" s="74"/>
      <c r="Q22" s="74"/>
      <c r="R22" s="75"/>
    </row>
    <row r="23" spans="1:18" x14ac:dyDescent="0.25">
      <c r="A23" s="16"/>
      <c r="B23" s="81"/>
      <c r="C23" s="82"/>
      <c r="D23" s="83"/>
      <c r="E23" s="24"/>
      <c r="F23" s="40">
        <f t="shared" si="5"/>
        <v>0</v>
      </c>
      <c r="G23" s="41"/>
      <c r="H23" s="36">
        <f t="shared" si="0"/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  <c r="L23" s="36">
        <f t="shared" si="4"/>
        <v>0</v>
      </c>
      <c r="M23" s="25"/>
      <c r="N23" s="26"/>
      <c r="O23" s="73"/>
      <c r="P23" s="74"/>
      <c r="Q23" s="74"/>
      <c r="R23" s="75"/>
    </row>
    <row r="24" spans="1:18" x14ac:dyDescent="0.25">
      <c r="A24" s="16"/>
      <c r="B24" s="81"/>
      <c r="C24" s="82"/>
      <c r="D24" s="83"/>
      <c r="E24" s="24"/>
      <c r="F24" s="40">
        <f t="shared" si="5"/>
        <v>0</v>
      </c>
      <c r="G24" s="41"/>
      <c r="H24" s="36">
        <f t="shared" si="0"/>
        <v>0</v>
      </c>
      <c r="I24" s="36">
        <f t="shared" si="1"/>
        <v>0</v>
      </c>
      <c r="J24" s="36">
        <f t="shared" si="2"/>
        <v>0</v>
      </c>
      <c r="K24" s="36">
        <f t="shared" si="3"/>
        <v>0</v>
      </c>
      <c r="L24" s="36">
        <f t="shared" si="4"/>
        <v>0</v>
      </c>
      <c r="M24" s="25"/>
      <c r="N24" s="26"/>
      <c r="O24" s="73"/>
      <c r="P24" s="74"/>
      <c r="Q24" s="74"/>
      <c r="R24" s="75"/>
    </row>
    <row r="25" spans="1:18" x14ac:dyDescent="0.25">
      <c r="A25" s="16"/>
      <c r="B25" s="81"/>
      <c r="C25" s="82"/>
      <c r="D25" s="83"/>
      <c r="E25" s="24"/>
      <c r="F25" s="40">
        <f t="shared" si="5"/>
        <v>0</v>
      </c>
      <c r="G25" s="41"/>
      <c r="H25" s="36">
        <f t="shared" si="0"/>
        <v>0</v>
      </c>
      <c r="I25" s="36">
        <f t="shared" si="1"/>
        <v>0</v>
      </c>
      <c r="J25" s="36">
        <f t="shared" si="2"/>
        <v>0</v>
      </c>
      <c r="K25" s="36">
        <f t="shared" si="3"/>
        <v>0</v>
      </c>
      <c r="L25" s="36">
        <f t="shared" si="4"/>
        <v>0</v>
      </c>
      <c r="M25" s="25"/>
      <c r="N25" s="26"/>
      <c r="O25" s="73"/>
      <c r="P25" s="74"/>
      <c r="Q25" s="74"/>
      <c r="R25" s="75"/>
    </row>
    <row r="26" spans="1:18" x14ac:dyDescent="0.25">
      <c r="A26" s="16"/>
      <c r="B26" s="81"/>
      <c r="C26" s="82"/>
      <c r="D26" s="83"/>
      <c r="E26" s="24"/>
      <c r="F26" s="40">
        <f t="shared" si="5"/>
        <v>0</v>
      </c>
      <c r="G26" s="41"/>
      <c r="H26" s="36">
        <f t="shared" si="0"/>
        <v>0</v>
      </c>
      <c r="I26" s="36">
        <f t="shared" si="1"/>
        <v>0</v>
      </c>
      <c r="J26" s="36">
        <f t="shared" si="2"/>
        <v>0</v>
      </c>
      <c r="K26" s="36">
        <f t="shared" si="3"/>
        <v>0</v>
      </c>
      <c r="L26" s="36">
        <f t="shared" si="4"/>
        <v>0</v>
      </c>
      <c r="M26" s="25"/>
      <c r="N26" s="26"/>
      <c r="O26" s="73"/>
      <c r="P26" s="74"/>
      <c r="Q26" s="74"/>
      <c r="R26" s="75"/>
    </row>
    <row r="27" spans="1:18" x14ac:dyDescent="0.25">
      <c r="A27" s="16"/>
      <c r="B27" s="81"/>
      <c r="C27" s="82"/>
      <c r="D27" s="83"/>
      <c r="E27" s="24"/>
      <c r="F27" s="40">
        <f t="shared" si="5"/>
        <v>0</v>
      </c>
      <c r="G27" s="41"/>
      <c r="H27" s="36">
        <f t="shared" si="0"/>
        <v>0</v>
      </c>
      <c r="I27" s="36">
        <f t="shared" si="1"/>
        <v>0</v>
      </c>
      <c r="J27" s="36">
        <f t="shared" si="2"/>
        <v>0</v>
      </c>
      <c r="K27" s="36">
        <f t="shared" si="3"/>
        <v>0</v>
      </c>
      <c r="L27" s="36">
        <f t="shared" si="4"/>
        <v>0</v>
      </c>
      <c r="M27" s="25"/>
      <c r="N27" s="26"/>
      <c r="O27" s="73"/>
      <c r="P27" s="74"/>
      <c r="Q27" s="74"/>
      <c r="R27" s="75"/>
    </row>
    <row r="28" spans="1:18" x14ac:dyDescent="0.25">
      <c r="A28" s="16"/>
      <c r="B28" s="81"/>
      <c r="C28" s="82"/>
      <c r="D28" s="83"/>
      <c r="E28" s="24"/>
      <c r="F28" s="40">
        <f t="shared" si="5"/>
        <v>0</v>
      </c>
      <c r="G28" s="41"/>
      <c r="H28" s="36">
        <f t="shared" si="0"/>
        <v>0</v>
      </c>
      <c r="I28" s="36">
        <f t="shared" si="1"/>
        <v>0</v>
      </c>
      <c r="J28" s="36">
        <f t="shared" si="2"/>
        <v>0</v>
      </c>
      <c r="K28" s="36">
        <f t="shared" si="3"/>
        <v>0</v>
      </c>
      <c r="L28" s="36">
        <f t="shared" si="4"/>
        <v>0</v>
      </c>
      <c r="M28" s="25"/>
      <c r="N28" s="26"/>
      <c r="O28" s="73"/>
      <c r="P28" s="74"/>
      <c r="Q28" s="74"/>
      <c r="R28" s="75"/>
    </row>
    <row r="29" spans="1:18" x14ac:dyDescent="0.25">
      <c r="A29" s="16"/>
      <c r="B29" s="81"/>
      <c r="C29" s="82"/>
      <c r="D29" s="83"/>
      <c r="E29" s="24"/>
      <c r="F29" s="40">
        <f t="shared" si="5"/>
        <v>0</v>
      </c>
      <c r="G29" s="41"/>
      <c r="H29" s="36">
        <f t="shared" si="0"/>
        <v>0</v>
      </c>
      <c r="I29" s="36">
        <f t="shared" si="1"/>
        <v>0</v>
      </c>
      <c r="J29" s="36">
        <f t="shared" si="2"/>
        <v>0</v>
      </c>
      <c r="K29" s="36">
        <f t="shared" si="3"/>
        <v>0</v>
      </c>
      <c r="L29" s="36">
        <f t="shared" si="4"/>
        <v>0</v>
      </c>
      <c r="M29" s="25"/>
      <c r="N29" s="26"/>
      <c r="O29" s="73"/>
      <c r="P29" s="74"/>
      <c r="Q29" s="74"/>
      <c r="R29" s="75"/>
    </row>
    <row r="30" spans="1:18" x14ac:dyDescent="0.25">
      <c r="A30" s="16"/>
      <c r="B30" s="81"/>
      <c r="C30" s="82"/>
      <c r="D30" s="83"/>
      <c r="E30" s="24"/>
      <c r="F30" s="40">
        <f t="shared" si="5"/>
        <v>0</v>
      </c>
      <c r="G30" s="41"/>
      <c r="H30" s="36">
        <f t="shared" si="0"/>
        <v>0</v>
      </c>
      <c r="I30" s="36">
        <f t="shared" si="1"/>
        <v>0</v>
      </c>
      <c r="J30" s="36">
        <f t="shared" si="2"/>
        <v>0</v>
      </c>
      <c r="K30" s="36">
        <f t="shared" si="3"/>
        <v>0</v>
      </c>
      <c r="L30" s="36">
        <f t="shared" si="4"/>
        <v>0</v>
      </c>
      <c r="M30" s="25"/>
      <c r="N30" s="26"/>
      <c r="O30" s="73"/>
      <c r="P30" s="74"/>
      <c r="Q30" s="74"/>
      <c r="R30" s="75"/>
    </row>
    <row r="31" spans="1:18" x14ac:dyDescent="0.25">
      <c r="A31" s="16"/>
      <c r="B31" s="81"/>
      <c r="C31" s="82"/>
      <c r="D31" s="83"/>
      <c r="E31" s="24"/>
      <c r="F31" s="40">
        <f t="shared" si="5"/>
        <v>0</v>
      </c>
      <c r="G31" s="41"/>
      <c r="H31" s="36">
        <f t="shared" si="0"/>
        <v>0</v>
      </c>
      <c r="I31" s="36">
        <f t="shared" si="1"/>
        <v>0</v>
      </c>
      <c r="J31" s="36">
        <f t="shared" si="2"/>
        <v>0</v>
      </c>
      <c r="K31" s="36">
        <f t="shared" si="3"/>
        <v>0</v>
      </c>
      <c r="L31" s="36">
        <f t="shared" si="4"/>
        <v>0</v>
      </c>
      <c r="M31" s="25"/>
      <c r="N31" s="26"/>
      <c r="O31" s="73"/>
      <c r="P31" s="74"/>
      <c r="Q31" s="74"/>
      <c r="R31" s="75"/>
    </row>
    <row r="32" spans="1:18" x14ac:dyDescent="0.25">
      <c r="A32" s="16"/>
      <c r="B32" s="81"/>
      <c r="C32" s="82"/>
      <c r="D32" s="83"/>
      <c r="E32" s="24"/>
      <c r="F32" s="40">
        <f t="shared" si="5"/>
        <v>0</v>
      </c>
      <c r="G32" s="41"/>
      <c r="H32" s="36">
        <f t="shared" si="0"/>
        <v>0</v>
      </c>
      <c r="I32" s="36">
        <f t="shared" si="1"/>
        <v>0</v>
      </c>
      <c r="J32" s="36">
        <f t="shared" si="2"/>
        <v>0</v>
      </c>
      <c r="K32" s="36">
        <f t="shared" si="3"/>
        <v>0</v>
      </c>
      <c r="L32" s="36">
        <f t="shared" si="4"/>
        <v>0</v>
      </c>
      <c r="M32" s="25"/>
      <c r="N32" s="26"/>
      <c r="O32" s="73"/>
      <c r="P32" s="74"/>
      <c r="Q32" s="74"/>
      <c r="R32" s="75"/>
    </row>
    <row r="33" spans="1:18" ht="15.75" thickBot="1" x14ac:dyDescent="0.3">
      <c r="A33" s="17"/>
      <c r="B33" s="98"/>
      <c r="C33" s="99"/>
      <c r="D33" s="100"/>
      <c r="E33" s="27"/>
      <c r="F33" s="42">
        <f t="shared" si="5"/>
        <v>0</v>
      </c>
      <c r="G33" s="43"/>
      <c r="H33" s="37">
        <f t="shared" si="0"/>
        <v>0</v>
      </c>
      <c r="I33" s="37">
        <f t="shared" si="1"/>
        <v>0</v>
      </c>
      <c r="J33" s="37">
        <f t="shared" si="2"/>
        <v>0</v>
      </c>
      <c r="K33" s="37">
        <f t="shared" si="3"/>
        <v>0</v>
      </c>
      <c r="L33" s="37">
        <f t="shared" si="4"/>
        <v>0</v>
      </c>
      <c r="M33" s="28"/>
      <c r="N33" s="29"/>
      <c r="O33" s="78"/>
      <c r="P33" s="79"/>
      <c r="Q33" s="79"/>
      <c r="R33" s="80"/>
    </row>
    <row r="34" spans="1:18" ht="24" thickBot="1" x14ac:dyDescent="0.4">
      <c r="A34" s="4" t="s">
        <v>13</v>
      </c>
      <c r="B34" s="5"/>
      <c r="C34" s="4" t="s">
        <v>14</v>
      </c>
      <c r="D34" s="5"/>
      <c r="E34" s="10" t="s">
        <v>15</v>
      </c>
      <c r="F34" s="38">
        <f>SUM(F13:F33)</f>
        <v>0</v>
      </c>
      <c r="G34" s="39"/>
      <c r="H34" s="30"/>
      <c r="I34" s="30"/>
      <c r="J34" s="30"/>
      <c r="K34" s="30"/>
      <c r="L34" s="30"/>
      <c r="M34" s="30">
        <f>SUM(M13:M33)</f>
        <v>0</v>
      </c>
      <c r="N34" s="30">
        <f>SUM(N13:N33)</f>
        <v>0</v>
      </c>
      <c r="O34" s="11"/>
      <c r="P34" s="12" t="s">
        <v>16</v>
      </c>
      <c r="Q34" s="13"/>
      <c r="R34" s="14">
        <f>F34+M34+N34</f>
        <v>0</v>
      </c>
    </row>
    <row r="35" spans="1:18" x14ac:dyDescent="0.25">
      <c r="A35" s="65"/>
      <c r="B35" s="66"/>
      <c r="C35" s="69"/>
      <c r="D35" s="70"/>
    </row>
    <row r="36" spans="1:18" ht="15.75" thickBot="1" x14ac:dyDescent="0.3">
      <c r="A36" s="67"/>
      <c r="B36" s="68"/>
      <c r="C36" s="71"/>
      <c r="D36" s="72"/>
      <c r="F36" s="2" t="s">
        <v>17</v>
      </c>
      <c r="G36" s="2"/>
      <c r="H36" s="2"/>
      <c r="I36" s="2"/>
      <c r="J36" s="2"/>
      <c r="K36" s="2"/>
      <c r="L36" s="2"/>
      <c r="M36" s="76"/>
      <c r="N36" s="76"/>
      <c r="R36" s="1"/>
    </row>
    <row r="37" spans="1:18" x14ac:dyDescent="0.25">
      <c r="A37" s="4" t="s">
        <v>18</v>
      </c>
      <c r="B37" s="5"/>
      <c r="C37" s="4" t="s">
        <v>19</v>
      </c>
      <c r="D37" s="5"/>
      <c r="F37" s="8" t="s">
        <v>20</v>
      </c>
      <c r="G37" s="8"/>
      <c r="H37" s="8"/>
      <c r="I37" s="8"/>
      <c r="J37" s="8"/>
      <c r="K37" s="8"/>
      <c r="L37" s="8"/>
      <c r="M37" s="20"/>
      <c r="N37" s="2" t="s">
        <v>21</v>
      </c>
      <c r="O37" s="77"/>
      <c r="P37" s="77"/>
      <c r="Q37" s="77"/>
      <c r="R37" s="77"/>
    </row>
    <row r="38" spans="1:18" x14ac:dyDescent="0.25">
      <c r="A38" s="101"/>
      <c r="B38" s="102"/>
      <c r="C38" s="94"/>
      <c r="D38" s="95"/>
      <c r="N38" s="2"/>
    </row>
    <row r="39" spans="1:18" ht="15.75" thickBot="1" x14ac:dyDescent="0.3">
      <c r="A39" s="103"/>
      <c r="B39" s="104"/>
      <c r="C39" s="96"/>
      <c r="D39" s="97"/>
      <c r="M39" s="19"/>
      <c r="N39" s="2" t="s">
        <v>22</v>
      </c>
      <c r="P39" s="52"/>
      <c r="Q39" s="52"/>
      <c r="R39" s="52"/>
    </row>
  </sheetData>
  <sheetProtection algorithmName="SHA-512" hashValue="HTNXOLHv/ZGej88HXb6mAluRYh5yRdvxC2YauhZmHiLL+9XfJBvRXWCNya2CMF0ZGjR1tfMjBGUJBUMVGpZGxw==" saltValue="kYuY+MEU40eKni/a0oCCPw==" spinCount="100000" sheet="1" objects="1" scenarios="1" selectLockedCells="1"/>
  <mergeCells count="85">
    <mergeCell ref="C38:D39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8:B39"/>
    <mergeCell ref="B21:D21"/>
    <mergeCell ref="P5:R5"/>
    <mergeCell ref="P6:R6"/>
    <mergeCell ref="P9:R9"/>
    <mergeCell ref="B13:D13"/>
    <mergeCell ref="B14:D14"/>
    <mergeCell ref="B15:D15"/>
    <mergeCell ref="B16:D16"/>
    <mergeCell ref="B17:D17"/>
    <mergeCell ref="B18:D18"/>
    <mergeCell ref="B19:D19"/>
    <mergeCell ref="B20:D20"/>
    <mergeCell ref="P7:R7"/>
    <mergeCell ref="O13:R13"/>
    <mergeCell ref="O14:R14"/>
    <mergeCell ref="O15:R15"/>
    <mergeCell ref="O16:R16"/>
    <mergeCell ref="O17:R17"/>
    <mergeCell ref="O18:R18"/>
    <mergeCell ref="O19:R19"/>
    <mergeCell ref="O32:R32"/>
    <mergeCell ref="O31:R31"/>
    <mergeCell ref="O22:R22"/>
    <mergeCell ref="O23:R23"/>
    <mergeCell ref="O24:R24"/>
    <mergeCell ref="O25:R25"/>
    <mergeCell ref="M36:N36"/>
    <mergeCell ref="O28:R28"/>
    <mergeCell ref="O29:R29"/>
    <mergeCell ref="O30:R30"/>
    <mergeCell ref="O37:R37"/>
    <mergeCell ref="O33:R33"/>
    <mergeCell ref="C8:D9"/>
    <mergeCell ref="M8:M9"/>
    <mergeCell ref="G8:G9"/>
    <mergeCell ref="P39:R39"/>
    <mergeCell ref="A4:R4"/>
    <mergeCell ref="E11:M11"/>
    <mergeCell ref="A11:A12"/>
    <mergeCell ref="B11:D12"/>
    <mergeCell ref="A35:B36"/>
    <mergeCell ref="O11:R12"/>
    <mergeCell ref="N11:N12"/>
    <mergeCell ref="C35:D36"/>
    <mergeCell ref="O20:R20"/>
    <mergeCell ref="O21:R21"/>
    <mergeCell ref="O26:R26"/>
    <mergeCell ref="O27:R27"/>
    <mergeCell ref="F12:G12"/>
    <mergeCell ref="I12:J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1:G31"/>
    <mergeCell ref="F32:G32"/>
    <mergeCell ref="F33:G33"/>
    <mergeCell ref="F26:G26"/>
    <mergeCell ref="F27:G27"/>
    <mergeCell ref="F28:G28"/>
    <mergeCell ref="F29:G29"/>
    <mergeCell ref="F30:G30"/>
  </mergeCells>
  <conditionalFormatting sqref="F34:L34">
    <cfRule type="cellIs" dxfId="13" priority="12" operator="equal">
      <formula>0</formula>
    </cfRule>
    <cfRule type="cellIs" dxfId="12" priority="13" operator="equal">
      <formula>0</formula>
    </cfRule>
    <cfRule type="cellIs" dxfId="11" priority="14" operator="lessThan">
      <formula>"0.1"</formula>
    </cfRule>
    <cfRule type="cellIs" dxfId="10" priority="15" operator="lessThan">
      <formula>"0.1"</formula>
    </cfRule>
    <cfRule type="cellIs" dxfId="9" priority="19" operator="lessThan">
      <formula>"0.01"</formula>
    </cfRule>
  </conditionalFormatting>
  <conditionalFormatting sqref="M34:N34">
    <cfRule type="cellIs" dxfId="8" priority="5" operator="equal">
      <formula>0</formula>
    </cfRule>
    <cfRule type="cellIs" dxfId="7" priority="6" operator="equal">
      <formula>0</formula>
    </cfRule>
    <cfRule type="cellIs" dxfId="6" priority="7" operator="lessThan">
      <formula>"0.1"</formula>
    </cfRule>
    <cfRule type="cellIs" dxfId="5" priority="8" operator="lessThan">
      <formula>"0.1"</formula>
    </cfRule>
    <cfRule type="cellIs" dxfId="4" priority="9" operator="lessThan">
      <formula>"0.01"</formula>
    </cfRule>
  </conditionalFormatting>
  <conditionalFormatting sqref="R34">
    <cfRule type="cellIs" dxfId="3" priority="1" operator="equal">
      <formula>0</formula>
    </cfRule>
    <cfRule type="cellIs" dxfId="2" priority="2" operator="equal">
      <formula>0</formula>
    </cfRule>
    <cfRule type="cellIs" dxfId="1" priority="4" operator="equal">
      <formula>0</formula>
    </cfRule>
  </conditionalFormatting>
  <conditionalFormatting sqref="F13:F33 H13:L33">
    <cfRule type="cellIs" dxfId="0" priority="3" operator="equal">
      <formula>0</formula>
    </cfRule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</dc:creator>
  <cp:keywords/>
  <dc:description/>
  <cp:lastModifiedBy>Guy Aladame</cp:lastModifiedBy>
  <cp:revision/>
  <dcterms:created xsi:type="dcterms:W3CDTF">2019-08-11T08:28:26Z</dcterms:created>
  <dcterms:modified xsi:type="dcterms:W3CDTF">2022-04-28T16:14:23Z</dcterms:modified>
  <cp:category/>
  <cp:contentStatus/>
</cp:coreProperties>
</file>