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selarl/Documents/04_EQUITATION/NRHA/2023_HIGHPOINTS/"/>
    </mc:Choice>
  </mc:AlternateContent>
  <xr:revisionPtr revIDLastSave="0" documentId="8_{6A435129-797E-1B41-B141-DFF0A758EAF8}" xr6:coauthVersionLast="47" xr6:coauthVersionMax="47" xr10:uidLastSave="{00000000-0000-0000-0000-000000000000}"/>
  <bookViews>
    <workbookView xWindow="0" yWindow="500" windowWidth="28800" windowHeight="16100" tabRatio="825" xr2:uid="{00000000-000D-0000-FFFF-FFFF00000000}"/>
  </bookViews>
  <sheets>
    <sheet name="GREEN AS GRASS" sheetId="1" r:id="rId1"/>
    <sheet name="NOVICE RIDERS " sheetId="21" r:id="rId2"/>
    <sheet name="GREEN REINER YOUTH" sheetId="20" r:id="rId3"/>
    <sheet name="GREEN REINER" sheetId="9" r:id="rId4"/>
    <sheet name="YOUTH 13 &amp; UNDER" sheetId="6" r:id="rId5"/>
    <sheet name="YOUTH 14 18" sheetId="7" r:id="rId6"/>
    <sheet name="ROOKIE L1" sheetId="3" r:id="rId7"/>
    <sheet name="ROOKIE L2" sheetId="10" r:id="rId8"/>
    <sheet name="SNAFFLE BIT 5 &amp; UNDER NON PRO" sheetId="11" r:id="rId9"/>
    <sheet name="LIMITED NON PRO" sheetId="14" r:id="rId10"/>
    <sheet name="INTERMEDIATE NON PRO" sheetId="8" r:id="rId11"/>
    <sheet name="NON PRO" sheetId="15" r:id="rId12"/>
    <sheet name="SNAFFLE BIT 5 &amp; UNDER OPEN" sheetId="2" r:id="rId13"/>
    <sheet name="LIMITED OPEN" sheetId="12" r:id="rId14"/>
    <sheet name="INTERMEDIATE OPEN" sheetId="4" r:id="rId15"/>
    <sheet name="OPEN" sheetId="13" r:id="rId16"/>
    <sheet name="ROOKIE PRO" sheetId="5" r:id="rId17"/>
    <sheet name="Feuil1" sheetId="22" r:id="rId18"/>
  </sheets>
  <definedNames>
    <definedName name="_xlnm._FilterDatabase" localSheetId="0" hidden="1">'GREEN AS GRASS'!$A$12:$BR$23</definedName>
    <definedName name="_xlnm._FilterDatabase" localSheetId="3" hidden="1">'GREEN REINER'!$A$11:$BN$96</definedName>
    <definedName name="_xlnm._FilterDatabase" localSheetId="2" hidden="1">'GREEN REINER YOUTH'!$A$11:$BN$11</definedName>
    <definedName name="_xlnm._FilterDatabase" localSheetId="10" hidden="1">'INTERMEDIATE NON PRO'!$A$12:$BN$22</definedName>
    <definedName name="_xlnm._FilterDatabase" localSheetId="14" hidden="1">'INTERMEDIATE OPEN'!$A$11:$BR$13</definedName>
    <definedName name="_xlnm._FilterDatabase" localSheetId="9" hidden="1">'LIMITED NON PRO'!$A$12:$BR$14</definedName>
    <definedName name="_xlnm._FilterDatabase" localSheetId="13" hidden="1">'LIMITED OPEN'!$A$11:$BR$14</definedName>
    <definedName name="_xlnm._FilterDatabase" localSheetId="11" hidden="1">'NON PRO'!$A$11:$BR$16</definedName>
    <definedName name="_xlnm._FilterDatabase" localSheetId="1" hidden="1">'NOVICE RIDERS '!$A$12:$AL$14</definedName>
    <definedName name="_xlnm._FilterDatabase" localSheetId="15" hidden="1">OPEN!$A$12:$BR$17</definedName>
    <definedName name="_xlnm._FilterDatabase" localSheetId="6" hidden="1">'ROOKIE L1'!$A$12:$BR$15</definedName>
    <definedName name="_xlnm._FilterDatabase" localSheetId="7" hidden="1">'ROOKIE L2'!$A$11:$BR$11</definedName>
    <definedName name="_xlnm._FilterDatabase" localSheetId="16" hidden="1">'ROOKIE PRO'!$A$12:$BJ$14</definedName>
    <definedName name="_xlnm._FilterDatabase" localSheetId="8" hidden="1">'SNAFFLE BIT 5 &amp; UNDER NON PRO'!$A$12:$BR$15</definedName>
    <definedName name="_xlnm._FilterDatabase" localSheetId="12" hidden="1">'SNAFFLE BIT 5 &amp; UNDER OPEN'!$A$12:$BN$18</definedName>
    <definedName name="_xlnm._FilterDatabase" localSheetId="4" hidden="1">'YOUTH 13 &amp; UNDER'!$A$12:$BF$12</definedName>
    <definedName name="_xlnm._FilterDatabase" localSheetId="5" hidden="1">'YOUTH 14 18'!$A$12:$BJ$13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0" l="1"/>
  <c r="J19" i="20"/>
  <c r="N19" i="20"/>
  <c r="R19" i="20"/>
  <c r="V19" i="20"/>
  <c r="Z19" i="20"/>
  <c r="AD19" i="20"/>
  <c r="AH19" i="20"/>
  <c r="AL19" i="20"/>
  <c r="AP19" i="20"/>
  <c r="AT19" i="20"/>
  <c r="AX19" i="20"/>
  <c r="BB19" i="20"/>
  <c r="BF19" i="20"/>
  <c r="BJ19" i="20"/>
  <c r="BN19" i="20"/>
  <c r="BR21" i="20"/>
  <c r="F20" i="20"/>
  <c r="J20" i="20"/>
  <c r="N20" i="20"/>
  <c r="R20" i="20"/>
  <c r="V20" i="20"/>
  <c r="Z20" i="20"/>
  <c r="AD20" i="20"/>
  <c r="AH20" i="20"/>
  <c r="AL20" i="20"/>
  <c r="AP20" i="20"/>
  <c r="AT20" i="20"/>
  <c r="AX20" i="20"/>
  <c r="BB20" i="20"/>
  <c r="BF20" i="20"/>
  <c r="BJ20" i="20"/>
  <c r="BN20" i="20"/>
  <c r="BR22" i="20"/>
  <c r="F15" i="11"/>
  <c r="J15" i="11"/>
  <c r="N15" i="11"/>
  <c r="R15" i="11"/>
  <c r="V15" i="11"/>
  <c r="Z15" i="11"/>
  <c r="AD15" i="11"/>
  <c r="AH15" i="11"/>
  <c r="AL15" i="11"/>
  <c r="AP15" i="11"/>
  <c r="AT15" i="11"/>
  <c r="AX15" i="11"/>
  <c r="BB15" i="11"/>
  <c r="BF15" i="11"/>
  <c r="BJ15" i="11"/>
  <c r="BN15" i="11"/>
  <c r="BR15" i="11"/>
  <c r="F17" i="11"/>
  <c r="J17" i="11"/>
  <c r="N17" i="11"/>
  <c r="R17" i="11"/>
  <c r="V17" i="11"/>
  <c r="Z17" i="11"/>
  <c r="AD17" i="11"/>
  <c r="AH17" i="11"/>
  <c r="AL17" i="11"/>
  <c r="AP17" i="11"/>
  <c r="AT17" i="11"/>
  <c r="AX17" i="11"/>
  <c r="BB17" i="11"/>
  <c r="BF17" i="11"/>
  <c r="BJ17" i="11"/>
  <c r="BN17" i="11"/>
  <c r="BR17" i="11"/>
  <c r="F22" i="11"/>
  <c r="J22" i="11"/>
  <c r="N22" i="11"/>
  <c r="R22" i="11"/>
  <c r="V22" i="11"/>
  <c r="Z22" i="11"/>
  <c r="AD22" i="11"/>
  <c r="AH22" i="11"/>
  <c r="AL22" i="11"/>
  <c r="AP22" i="11"/>
  <c r="AT22" i="11"/>
  <c r="AX22" i="11"/>
  <c r="BB22" i="11"/>
  <c r="BF22" i="11"/>
  <c r="BJ22" i="11"/>
  <c r="BN22" i="11"/>
  <c r="BR22" i="11"/>
  <c r="F17" i="15"/>
  <c r="J17" i="15"/>
  <c r="N17" i="15"/>
  <c r="R17" i="15"/>
  <c r="V17" i="15"/>
  <c r="Z17" i="15"/>
  <c r="AD17" i="15"/>
  <c r="AH17" i="15"/>
  <c r="AL17" i="15"/>
  <c r="AP17" i="15"/>
  <c r="AT17" i="15"/>
  <c r="AX17" i="15"/>
  <c r="BB17" i="15"/>
  <c r="BF17" i="15"/>
  <c r="BJ17" i="15"/>
  <c r="BN17" i="15"/>
  <c r="BR17" i="15"/>
  <c r="F19" i="15"/>
  <c r="J19" i="15"/>
  <c r="N19" i="15"/>
  <c r="R19" i="15"/>
  <c r="V19" i="15"/>
  <c r="Z19" i="15"/>
  <c r="AD19" i="15"/>
  <c r="AH19" i="15"/>
  <c r="AL19" i="15"/>
  <c r="AP19" i="15"/>
  <c r="AT19" i="15"/>
  <c r="AX19" i="15"/>
  <c r="BB19" i="15"/>
  <c r="BF19" i="15"/>
  <c r="BJ19" i="15"/>
  <c r="BN19" i="15"/>
  <c r="BR19" i="15"/>
  <c r="F23" i="15"/>
  <c r="J23" i="15"/>
  <c r="N23" i="15"/>
  <c r="R23" i="15"/>
  <c r="V23" i="15"/>
  <c r="Z23" i="15"/>
  <c r="AD23" i="15"/>
  <c r="AH23" i="15"/>
  <c r="AL23" i="15"/>
  <c r="AP23" i="15"/>
  <c r="AT23" i="15"/>
  <c r="AX23" i="15"/>
  <c r="BB23" i="15"/>
  <c r="BF23" i="15"/>
  <c r="BJ23" i="15"/>
  <c r="BN23" i="15"/>
  <c r="BR23" i="15"/>
  <c r="F29" i="15"/>
  <c r="J29" i="15"/>
  <c r="N29" i="15"/>
  <c r="R29" i="15"/>
  <c r="V29" i="15"/>
  <c r="Z29" i="15"/>
  <c r="AD29" i="15"/>
  <c r="AH29" i="15"/>
  <c r="AL29" i="15"/>
  <c r="AP29" i="15"/>
  <c r="AT29" i="15"/>
  <c r="AX29" i="15"/>
  <c r="BB29" i="15"/>
  <c r="BF29" i="15"/>
  <c r="BJ29" i="15"/>
  <c r="BN29" i="15"/>
  <c r="BR29" i="15"/>
  <c r="F30" i="15"/>
  <c r="J30" i="15"/>
  <c r="N30" i="15"/>
  <c r="R30" i="15"/>
  <c r="V30" i="15"/>
  <c r="Z30" i="15"/>
  <c r="AD30" i="15"/>
  <c r="AH30" i="15"/>
  <c r="AL30" i="15"/>
  <c r="AP30" i="15"/>
  <c r="AT30" i="15"/>
  <c r="AX30" i="15"/>
  <c r="BB30" i="15"/>
  <c r="BF30" i="15"/>
  <c r="BJ30" i="15"/>
  <c r="BN30" i="15"/>
  <c r="BR30" i="15"/>
  <c r="F31" i="15"/>
  <c r="J31" i="15"/>
  <c r="N31" i="15"/>
  <c r="R31" i="15"/>
  <c r="V31" i="15"/>
  <c r="Z31" i="15"/>
  <c r="AD31" i="15"/>
  <c r="AH31" i="15"/>
  <c r="AL31" i="15"/>
  <c r="AP31" i="15"/>
  <c r="AT31" i="15"/>
  <c r="AX31" i="15"/>
  <c r="BB31" i="15"/>
  <c r="BF31" i="15"/>
  <c r="BJ31" i="15"/>
  <c r="BN31" i="15"/>
  <c r="BR31" i="15"/>
  <c r="A17" i="15"/>
  <c r="F30" i="14"/>
  <c r="J30" i="14"/>
  <c r="N30" i="14"/>
  <c r="R30" i="14"/>
  <c r="V30" i="14"/>
  <c r="Z30" i="14"/>
  <c r="AD30" i="14"/>
  <c r="AH30" i="14"/>
  <c r="AL30" i="14"/>
  <c r="AP30" i="14"/>
  <c r="AT30" i="14"/>
  <c r="AX30" i="14"/>
  <c r="BB30" i="14"/>
  <c r="BF30" i="14"/>
  <c r="BJ30" i="14"/>
  <c r="BN30" i="14"/>
  <c r="BP30" i="14"/>
  <c r="BQ30" i="14" s="1"/>
  <c r="BR30" i="14" s="1"/>
  <c r="F39" i="14"/>
  <c r="J39" i="14"/>
  <c r="N39" i="14"/>
  <c r="R39" i="14"/>
  <c r="V39" i="14"/>
  <c r="Z39" i="14"/>
  <c r="AD39" i="14"/>
  <c r="AH39" i="14"/>
  <c r="AL39" i="14"/>
  <c r="AP39" i="14"/>
  <c r="AT39" i="14"/>
  <c r="AX39" i="14"/>
  <c r="BB39" i="14"/>
  <c r="BF39" i="14"/>
  <c r="BJ39" i="14"/>
  <c r="BN39" i="14"/>
  <c r="BP39" i="14"/>
  <c r="BQ39" i="14" s="1"/>
  <c r="BR39" i="14" s="1"/>
  <c r="F40" i="14"/>
  <c r="J40" i="14"/>
  <c r="N40" i="14"/>
  <c r="R40" i="14"/>
  <c r="V40" i="14"/>
  <c r="Z40" i="14"/>
  <c r="AD40" i="14"/>
  <c r="AH40" i="14"/>
  <c r="AL40" i="14"/>
  <c r="AP40" i="14"/>
  <c r="AT40" i="14"/>
  <c r="AX40" i="14"/>
  <c r="BB40" i="14"/>
  <c r="BF40" i="14"/>
  <c r="BJ40" i="14"/>
  <c r="BN40" i="14"/>
  <c r="BP40" i="14"/>
  <c r="BQ40" i="14" s="1"/>
  <c r="BR40" i="14" s="1"/>
  <c r="F41" i="14"/>
  <c r="J41" i="14"/>
  <c r="N41" i="14"/>
  <c r="R41" i="14"/>
  <c r="V41" i="14"/>
  <c r="Z41" i="14"/>
  <c r="AD41" i="14"/>
  <c r="AH41" i="14"/>
  <c r="AL41" i="14"/>
  <c r="AP41" i="14"/>
  <c r="AT41" i="14"/>
  <c r="AX41" i="14"/>
  <c r="BB41" i="14"/>
  <c r="BF41" i="14"/>
  <c r="BJ41" i="14"/>
  <c r="BN41" i="14"/>
  <c r="BP41" i="14"/>
  <c r="BQ41" i="14" s="1"/>
  <c r="BR41" i="14" s="1"/>
  <c r="F19" i="7"/>
  <c r="J19" i="7"/>
  <c r="N19" i="7"/>
  <c r="R19" i="7"/>
  <c r="A19" i="7" s="1"/>
  <c r="V19" i="7"/>
  <c r="Z19" i="7"/>
  <c r="AD19" i="7"/>
  <c r="AH19" i="7"/>
  <c r="AL19" i="7"/>
  <c r="AP19" i="7"/>
  <c r="AT19" i="7"/>
  <c r="AX19" i="7"/>
  <c r="BB19" i="7"/>
  <c r="BF19" i="7"/>
  <c r="BJ19" i="7"/>
  <c r="BN29" i="7"/>
  <c r="BR29" i="7"/>
  <c r="F25" i="7"/>
  <c r="A25" i="7" s="1"/>
  <c r="J25" i="7"/>
  <c r="N25" i="7"/>
  <c r="R25" i="7"/>
  <c r="V25" i="7"/>
  <c r="Z25" i="7"/>
  <c r="AD25" i="7"/>
  <c r="AH25" i="7"/>
  <c r="AL25" i="7"/>
  <c r="AP25" i="7"/>
  <c r="AT25" i="7"/>
  <c r="AX25" i="7"/>
  <c r="BB25" i="7"/>
  <c r="BF25" i="7"/>
  <c r="BJ25" i="7"/>
  <c r="BN30" i="7"/>
  <c r="BR30" i="7"/>
  <c r="F30" i="7"/>
  <c r="A30" i="7" s="1"/>
  <c r="J30" i="7"/>
  <c r="N30" i="7"/>
  <c r="R30" i="7"/>
  <c r="V30" i="7"/>
  <c r="Z30" i="7"/>
  <c r="AD30" i="7"/>
  <c r="AH30" i="7"/>
  <c r="AL30" i="7"/>
  <c r="AP30" i="7"/>
  <c r="AT30" i="7"/>
  <c r="AX30" i="7"/>
  <c r="BB30" i="7"/>
  <c r="BF30" i="7"/>
  <c r="BJ30" i="7"/>
  <c r="BN31" i="7"/>
  <c r="BR31" i="7"/>
  <c r="F31" i="7"/>
  <c r="A31" i="7" s="1"/>
  <c r="J31" i="7"/>
  <c r="N31" i="7"/>
  <c r="R31" i="7"/>
  <c r="V31" i="7"/>
  <c r="Z31" i="7"/>
  <c r="AD31" i="7"/>
  <c r="AH31" i="7"/>
  <c r="AL31" i="7"/>
  <c r="AP31" i="7"/>
  <c r="AT31" i="7"/>
  <c r="AX31" i="7"/>
  <c r="BB31" i="7"/>
  <c r="BF31" i="7"/>
  <c r="BJ31" i="7"/>
  <c r="BN32" i="7"/>
  <c r="BR32" i="7"/>
  <c r="F32" i="21"/>
  <c r="J32" i="21"/>
  <c r="N32" i="21"/>
  <c r="R32" i="21"/>
  <c r="V32" i="21"/>
  <c r="Z32" i="21"/>
  <c r="AD32" i="21"/>
  <c r="AH32" i="21"/>
  <c r="AL32" i="21"/>
  <c r="AP51" i="21"/>
  <c r="AT51" i="21"/>
  <c r="AX51" i="21"/>
  <c r="BB51" i="21"/>
  <c r="BF51" i="21"/>
  <c r="BJ51" i="21"/>
  <c r="BN51" i="21"/>
  <c r="BR51" i="21"/>
  <c r="F36" i="21"/>
  <c r="J36" i="21"/>
  <c r="N36" i="21"/>
  <c r="R36" i="21"/>
  <c r="V36" i="21"/>
  <c r="Z36" i="21"/>
  <c r="AD36" i="21"/>
  <c r="AH36" i="21"/>
  <c r="AL36" i="21"/>
  <c r="AP52" i="21"/>
  <c r="AT52" i="21"/>
  <c r="AX52" i="21"/>
  <c r="BB52" i="21"/>
  <c r="BF52" i="21"/>
  <c r="BJ52" i="21"/>
  <c r="BN52" i="21"/>
  <c r="BR52" i="21"/>
  <c r="F35" i="21"/>
  <c r="J35" i="21"/>
  <c r="N35" i="21"/>
  <c r="R35" i="21"/>
  <c r="V35" i="21"/>
  <c r="Z35" i="21"/>
  <c r="AD35" i="21"/>
  <c r="AH35" i="21"/>
  <c r="AL35" i="21"/>
  <c r="AP53" i="21"/>
  <c r="AT53" i="21"/>
  <c r="AX53" i="21"/>
  <c r="BB53" i="21"/>
  <c r="BF53" i="21"/>
  <c r="BJ53" i="21"/>
  <c r="BN53" i="21"/>
  <c r="BR53" i="21"/>
  <c r="F39" i="21"/>
  <c r="J39" i="21"/>
  <c r="N39" i="21"/>
  <c r="R39" i="21"/>
  <c r="V39" i="21"/>
  <c r="Z39" i="21"/>
  <c r="AD39" i="21"/>
  <c r="AH39" i="21"/>
  <c r="AL39" i="21"/>
  <c r="AP54" i="21"/>
  <c r="AT54" i="21"/>
  <c r="AX54" i="21"/>
  <c r="BB54" i="21"/>
  <c r="BF54" i="21"/>
  <c r="BJ54" i="21"/>
  <c r="BN54" i="21"/>
  <c r="BR54" i="21"/>
  <c r="F40" i="21"/>
  <c r="J40" i="21"/>
  <c r="N40" i="21"/>
  <c r="R40" i="21"/>
  <c r="V40" i="21"/>
  <c r="Z40" i="21"/>
  <c r="AD40" i="21"/>
  <c r="AH40" i="21"/>
  <c r="AL40" i="21"/>
  <c r="AP55" i="21"/>
  <c r="AT55" i="21"/>
  <c r="AX55" i="21"/>
  <c r="BB55" i="21"/>
  <c r="BF55" i="21"/>
  <c r="BJ55" i="21"/>
  <c r="BN55" i="21"/>
  <c r="BR55" i="21"/>
  <c r="F45" i="21"/>
  <c r="J45" i="21"/>
  <c r="N45" i="21"/>
  <c r="R45" i="21"/>
  <c r="V45" i="21"/>
  <c r="Z45" i="21"/>
  <c r="AD45" i="21"/>
  <c r="AH45" i="21"/>
  <c r="AL45" i="21"/>
  <c r="AP56" i="21"/>
  <c r="AT56" i="21"/>
  <c r="AX56" i="21"/>
  <c r="BB56" i="21"/>
  <c r="BF56" i="21"/>
  <c r="BJ56" i="21"/>
  <c r="BN56" i="21"/>
  <c r="BR56" i="21"/>
  <c r="F52" i="21"/>
  <c r="J52" i="21"/>
  <c r="N52" i="21"/>
  <c r="R52" i="21"/>
  <c r="V52" i="21"/>
  <c r="Z52" i="21"/>
  <c r="AD52" i="21"/>
  <c r="AH52" i="21"/>
  <c r="AL52" i="21"/>
  <c r="AP57" i="21"/>
  <c r="AT57" i="21"/>
  <c r="AX57" i="21"/>
  <c r="BB57" i="21"/>
  <c r="BF57" i="21"/>
  <c r="BJ57" i="21"/>
  <c r="BN57" i="21"/>
  <c r="BR57" i="21"/>
  <c r="F47" i="21"/>
  <c r="J47" i="21"/>
  <c r="N47" i="21"/>
  <c r="R47" i="21"/>
  <c r="V47" i="21"/>
  <c r="Z47" i="21"/>
  <c r="AD47" i="21"/>
  <c r="AH47" i="21"/>
  <c r="AL47" i="21"/>
  <c r="AP58" i="21"/>
  <c r="AT58" i="21"/>
  <c r="AX58" i="21"/>
  <c r="BB58" i="21"/>
  <c r="BF58" i="21"/>
  <c r="BJ58" i="21"/>
  <c r="BN58" i="21"/>
  <c r="BR58" i="21"/>
  <c r="F17" i="13"/>
  <c r="J17" i="13"/>
  <c r="N17" i="13"/>
  <c r="R17" i="13"/>
  <c r="V17" i="13"/>
  <c r="Z17" i="13"/>
  <c r="AD17" i="13"/>
  <c r="AH17" i="13"/>
  <c r="AL17" i="13"/>
  <c r="AP17" i="13"/>
  <c r="AT17" i="13"/>
  <c r="AX17" i="13"/>
  <c r="BB17" i="13"/>
  <c r="BF17" i="13"/>
  <c r="BJ17" i="13"/>
  <c r="BN17" i="13"/>
  <c r="BR17" i="13"/>
  <c r="F18" i="13"/>
  <c r="J18" i="13"/>
  <c r="N18" i="13"/>
  <c r="R18" i="13"/>
  <c r="V18" i="13"/>
  <c r="Z18" i="13"/>
  <c r="AD18" i="13"/>
  <c r="AH18" i="13"/>
  <c r="AL18" i="13"/>
  <c r="AP18" i="13"/>
  <c r="AT18" i="13"/>
  <c r="AX18" i="13"/>
  <c r="BB18" i="13"/>
  <c r="BF18" i="13"/>
  <c r="BJ18" i="13"/>
  <c r="BN18" i="13"/>
  <c r="BR18" i="13"/>
  <c r="F20" i="13"/>
  <c r="J20" i="13"/>
  <c r="N20" i="13"/>
  <c r="R20" i="13"/>
  <c r="V20" i="13"/>
  <c r="Z20" i="13"/>
  <c r="AD20" i="13"/>
  <c r="AH20" i="13"/>
  <c r="AL20" i="13"/>
  <c r="AP20" i="13"/>
  <c r="AT20" i="13"/>
  <c r="AX20" i="13"/>
  <c r="BB20" i="13"/>
  <c r="BF20" i="13"/>
  <c r="BJ20" i="13"/>
  <c r="BN20" i="13"/>
  <c r="BR20" i="13"/>
  <c r="F23" i="13"/>
  <c r="J23" i="13"/>
  <c r="N23" i="13"/>
  <c r="R23" i="13"/>
  <c r="V23" i="13"/>
  <c r="Z23" i="13"/>
  <c r="AD23" i="13"/>
  <c r="AH23" i="13"/>
  <c r="AL23" i="13"/>
  <c r="AP23" i="13"/>
  <c r="AT23" i="13"/>
  <c r="AX23" i="13"/>
  <c r="BB23" i="13"/>
  <c r="BF23" i="13"/>
  <c r="BJ23" i="13"/>
  <c r="BN23" i="13"/>
  <c r="BR23" i="13"/>
  <c r="F25" i="13"/>
  <c r="J25" i="13"/>
  <c r="N25" i="13"/>
  <c r="R25" i="13"/>
  <c r="V25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F29" i="13"/>
  <c r="J29" i="13"/>
  <c r="N29" i="13"/>
  <c r="R29" i="13"/>
  <c r="V29" i="13"/>
  <c r="Z29" i="13"/>
  <c r="AD29" i="13"/>
  <c r="AH29" i="13"/>
  <c r="AL29" i="13"/>
  <c r="AP29" i="13"/>
  <c r="AT29" i="13"/>
  <c r="AX29" i="13"/>
  <c r="BB29" i="13"/>
  <c r="BF29" i="13"/>
  <c r="BJ29" i="13"/>
  <c r="BN29" i="13"/>
  <c r="BR29" i="13"/>
  <c r="F37" i="13"/>
  <c r="J37" i="13"/>
  <c r="N37" i="13"/>
  <c r="R37" i="13"/>
  <c r="V37" i="13"/>
  <c r="Z37" i="13"/>
  <c r="AD37" i="13"/>
  <c r="AH37" i="13"/>
  <c r="AL37" i="13"/>
  <c r="AP37" i="13"/>
  <c r="AT37" i="13"/>
  <c r="AX37" i="13"/>
  <c r="BB37" i="13"/>
  <c r="BF37" i="13"/>
  <c r="BJ37" i="13"/>
  <c r="BN37" i="13"/>
  <c r="BR37" i="13"/>
  <c r="F38" i="13"/>
  <c r="J38" i="13"/>
  <c r="N38" i="13"/>
  <c r="R38" i="13"/>
  <c r="V38" i="13"/>
  <c r="Z38" i="13"/>
  <c r="AD38" i="13"/>
  <c r="AH38" i="13"/>
  <c r="AL38" i="13"/>
  <c r="AP38" i="13"/>
  <c r="AT38" i="13"/>
  <c r="AX38" i="13"/>
  <c r="BB38" i="13"/>
  <c r="BF38" i="13"/>
  <c r="BJ38" i="13"/>
  <c r="BN38" i="13"/>
  <c r="BR38" i="13"/>
  <c r="F39" i="13"/>
  <c r="J39" i="13"/>
  <c r="N39" i="13"/>
  <c r="R39" i="13"/>
  <c r="V39" i="13"/>
  <c r="Z39" i="13"/>
  <c r="AD39" i="13"/>
  <c r="AH39" i="13"/>
  <c r="AL39" i="13"/>
  <c r="AP39" i="13"/>
  <c r="AT39" i="13"/>
  <c r="AX39" i="13"/>
  <c r="BB39" i="13"/>
  <c r="BF39" i="13"/>
  <c r="BJ39" i="13"/>
  <c r="BN39" i="13"/>
  <c r="BR39" i="13"/>
  <c r="F40" i="13"/>
  <c r="J40" i="13"/>
  <c r="N40" i="13"/>
  <c r="R40" i="13"/>
  <c r="V40" i="13"/>
  <c r="Z40" i="13"/>
  <c r="AD40" i="13"/>
  <c r="AH40" i="13"/>
  <c r="AL40" i="13"/>
  <c r="AP40" i="13"/>
  <c r="AT40" i="13"/>
  <c r="AX40" i="13"/>
  <c r="BB40" i="13"/>
  <c r="BF40" i="13"/>
  <c r="BJ40" i="13"/>
  <c r="BN40" i="13"/>
  <c r="BR40" i="13"/>
  <c r="F41" i="13"/>
  <c r="J41" i="13"/>
  <c r="N41" i="13"/>
  <c r="R41" i="13"/>
  <c r="V41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F42" i="13"/>
  <c r="J42" i="13"/>
  <c r="N42" i="13"/>
  <c r="R42" i="13"/>
  <c r="V42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F43" i="13"/>
  <c r="J43" i="13"/>
  <c r="N43" i="13"/>
  <c r="R43" i="13"/>
  <c r="V43" i="13"/>
  <c r="Z43" i="13"/>
  <c r="AD43" i="13"/>
  <c r="AH43" i="13"/>
  <c r="AL43" i="13"/>
  <c r="AP43" i="13"/>
  <c r="AT43" i="13"/>
  <c r="AX43" i="13"/>
  <c r="BB43" i="13"/>
  <c r="BF43" i="13"/>
  <c r="BJ43" i="13"/>
  <c r="BN43" i="13"/>
  <c r="BR43" i="13"/>
  <c r="F30" i="12"/>
  <c r="J30" i="12"/>
  <c r="N30" i="12"/>
  <c r="R30" i="12"/>
  <c r="V30" i="12"/>
  <c r="Z30" i="12"/>
  <c r="AD30" i="12"/>
  <c r="AH30" i="12"/>
  <c r="AL30" i="12"/>
  <c r="AP30" i="12"/>
  <c r="AT30" i="12"/>
  <c r="AX30" i="12"/>
  <c r="BB30" i="12"/>
  <c r="BF30" i="12"/>
  <c r="BJ30" i="12"/>
  <c r="BN30" i="12"/>
  <c r="BR30" i="12"/>
  <c r="F40" i="12"/>
  <c r="J40" i="12"/>
  <c r="N40" i="12"/>
  <c r="R40" i="12"/>
  <c r="V40" i="12"/>
  <c r="Z40" i="12"/>
  <c r="AD40" i="12"/>
  <c r="AH40" i="12"/>
  <c r="AL40" i="12"/>
  <c r="AP40" i="12"/>
  <c r="AT40" i="12"/>
  <c r="AX40" i="12"/>
  <c r="BB40" i="12"/>
  <c r="BF40" i="12"/>
  <c r="BJ40" i="12"/>
  <c r="BN40" i="12"/>
  <c r="BR40" i="12"/>
  <c r="F41" i="12"/>
  <c r="J41" i="12"/>
  <c r="N41" i="12"/>
  <c r="R41" i="12"/>
  <c r="V41" i="12"/>
  <c r="Z41" i="12"/>
  <c r="AD41" i="12"/>
  <c r="AH41" i="12"/>
  <c r="AL41" i="12"/>
  <c r="AP41" i="12"/>
  <c r="AT41" i="12"/>
  <c r="AX41" i="12"/>
  <c r="BB41" i="12"/>
  <c r="BF41" i="12"/>
  <c r="BJ41" i="12"/>
  <c r="BN41" i="12"/>
  <c r="BR41" i="12"/>
  <c r="F42" i="12"/>
  <c r="J42" i="12"/>
  <c r="N42" i="12"/>
  <c r="R42" i="12"/>
  <c r="V42" i="12"/>
  <c r="Z42" i="12"/>
  <c r="AD42" i="12"/>
  <c r="AH42" i="12"/>
  <c r="AL42" i="12"/>
  <c r="AP42" i="12"/>
  <c r="AT42" i="12"/>
  <c r="AX42" i="12"/>
  <c r="BB42" i="12"/>
  <c r="BF42" i="12"/>
  <c r="BJ42" i="12"/>
  <c r="BN42" i="12"/>
  <c r="BR42" i="12"/>
  <c r="F43" i="12"/>
  <c r="J43" i="12"/>
  <c r="N43" i="12"/>
  <c r="R43" i="12"/>
  <c r="V43" i="12"/>
  <c r="Z43" i="12"/>
  <c r="AD43" i="12"/>
  <c r="AH43" i="12"/>
  <c r="AL43" i="12"/>
  <c r="AP43" i="12"/>
  <c r="AT43" i="12"/>
  <c r="AX43" i="12"/>
  <c r="BB43" i="12"/>
  <c r="BF43" i="12"/>
  <c r="BJ43" i="12"/>
  <c r="BN43" i="12"/>
  <c r="BR43" i="12"/>
  <c r="F44" i="12"/>
  <c r="J44" i="12"/>
  <c r="N44" i="12"/>
  <c r="R44" i="12"/>
  <c r="V44" i="12"/>
  <c r="Z44" i="12"/>
  <c r="AD44" i="12"/>
  <c r="AH44" i="12"/>
  <c r="AL44" i="12"/>
  <c r="AP44" i="12"/>
  <c r="AT44" i="12"/>
  <c r="AX44" i="12"/>
  <c r="BB44" i="12"/>
  <c r="BF44" i="12"/>
  <c r="BJ44" i="12"/>
  <c r="BN44" i="12"/>
  <c r="BR44" i="12"/>
  <c r="F45" i="12"/>
  <c r="J45" i="12"/>
  <c r="N45" i="12"/>
  <c r="R45" i="12"/>
  <c r="V45" i="12"/>
  <c r="Z45" i="12"/>
  <c r="AD45" i="12"/>
  <c r="AH45" i="12"/>
  <c r="AL45" i="12"/>
  <c r="AP45" i="12"/>
  <c r="AT45" i="12"/>
  <c r="AX45" i="12"/>
  <c r="BB45" i="12"/>
  <c r="BF45" i="12"/>
  <c r="BJ45" i="12"/>
  <c r="BN45" i="12"/>
  <c r="BR45" i="12"/>
  <c r="F64" i="12"/>
  <c r="J64" i="12"/>
  <c r="N64" i="12"/>
  <c r="R64" i="12"/>
  <c r="V64" i="12"/>
  <c r="Z64" i="12"/>
  <c r="AD64" i="12"/>
  <c r="AH64" i="12"/>
  <c r="AL64" i="12"/>
  <c r="AP64" i="12"/>
  <c r="AT64" i="12"/>
  <c r="AX64" i="12"/>
  <c r="BB64" i="12"/>
  <c r="BF64" i="12"/>
  <c r="BJ64" i="12"/>
  <c r="BN64" i="12"/>
  <c r="BR64" i="12"/>
  <c r="F41" i="10"/>
  <c r="J41" i="10"/>
  <c r="N41" i="10"/>
  <c r="R41" i="10"/>
  <c r="V41" i="10"/>
  <c r="Z41" i="10"/>
  <c r="AD41" i="10"/>
  <c r="AH41" i="10"/>
  <c r="AL41" i="10"/>
  <c r="AP41" i="10"/>
  <c r="BR41" i="10"/>
  <c r="F43" i="3"/>
  <c r="J43" i="3"/>
  <c r="N43" i="3"/>
  <c r="R43" i="3"/>
  <c r="V43" i="3"/>
  <c r="Z43" i="3"/>
  <c r="AD43" i="3"/>
  <c r="AH43" i="3"/>
  <c r="AL43" i="3"/>
  <c r="AP43" i="3"/>
  <c r="AT43" i="3"/>
  <c r="AX43" i="3"/>
  <c r="BB43" i="3"/>
  <c r="BF43" i="3"/>
  <c r="BJ43" i="3"/>
  <c r="BN43" i="3"/>
  <c r="BR43" i="3"/>
  <c r="F60" i="3"/>
  <c r="J60" i="3"/>
  <c r="N60" i="3"/>
  <c r="R60" i="3"/>
  <c r="V60" i="3"/>
  <c r="Z60" i="3"/>
  <c r="AD60" i="3"/>
  <c r="AH60" i="3"/>
  <c r="AL60" i="3"/>
  <c r="AP60" i="3"/>
  <c r="AT60" i="3"/>
  <c r="AX60" i="3"/>
  <c r="BB60" i="3"/>
  <c r="BF60" i="3"/>
  <c r="BJ60" i="3"/>
  <c r="BN60" i="3"/>
  <c r="BR60" i="3"/>
  <c r="F125" i="9"/>
  <c r="J125" i="9"/>
  <c r="N125" i="9"/>
  <c r="R125" i="9"/>
  <c r="V125" i="9"/>
  <c r="Z125" i="9"/>
  <c r="AD125" i="9"/>
  <c r="AH125" i="9"/>
  <c r="AL125" i="9"/>
  <c r="AP125" i="9"/>
  <c r="AT125" i="9"/>
  <c r="AX125" i="9"/>
  <c r="BB125" i="9"/>
  <c r="BF125" i="9"/>
  <c r="BJ125" i="9"/>
  <c r="BN125" i="9"/>
  <c r="BR148" i="9"/>
  <c r="F132" i="9"/>
  <c r="J132" i="9"/>
  <c r="N132" i="9"/>
  <c r="R132" i="9"/>
  <c r="V132" i="9"/>
  <c r="Z132" i="9"/>
  <c r="AD132" i="9"/>
  <c r="AH132" i="9"/>
  <c r="AL132" i="9"/>
  <c r="AP132" i="9"/>
  <c r="AT132" i="9"/>
  <c r="AX132" i="9"/>
  <c r="BB132" i="9"/>
  <c r="BF132" i="9"/>
  <c r="BJ132" i="9"/>
  <c r="BN132" i="9"/>
  <c r="BR149" i="9"/>
  <c r="F140" i="9"/>
  <c r="J140" i="9"/>
  <c r="N140" i="9"/>
  <c r="R140" i="9"/>
  <c r="V140" i="9"/>
  <c r="Z140" i="9"/>
  <c r="AD140" i="9"/>
  <c r="AH140" i="9"/>
  <c r="AL140" i="9"/>
  <c r="AP140" i="9"/>
  <c r="AT140" i="9"/>
  <c r="AX140" i="9"/>
  <c r="BB140" i="9"/>
  <c r="BF140" i="9"/>
  <c r="BJ140" i="9"/>
  <c r="BN140" i="9"/>
  <c r="BR150" i="9"/>
  <c r="F143" i="9"/>
  <c r="J143" i="9"/>
  <c r="N143" i="9"/>
  <c r="R143" i="9"/>
  <c r="V143" i="9"/>
  <c r="Z143" i="9"/>
  <c r="AD143" i="9"/>
  <c r="AH143" i="9"/>
  <c r="AL143" i="9"/>
  <c r="AP143" i="9"/>
  <c r="AT143" i="9"/>
  <c r="AX143" i="9"/>
  <c r="BB143" i="9"/>
  <c r="BF143" i="9"/>
  <c r="BJ143" i="9"/>
  <c r="BN143" i="9"/>
  <c r="BR151" i="9"/>
  <c r="F21" i="2"/>
  <c r="J21" i="2"/>
  <c r="N21" i="2"/>
  <c r="R21" i="2"/>
  <c r="V21" i="2"/>
  <c r="Z21" i="2"/>
  <c r="AD21" i="2"/>
  <c r="AH21" i="2"/>
  <c r="AL21" i="2"/>
  <c r="AP21" i="2"/>
  <c r="AT21" i="2"/>
  <c r="AX21" i="2"/>
  <c r="BB21" i="2"/>
  <c r="BF21" i="2"/>
  <c r="BJ21" i="2"/>
  <c r="BN21" i="2"/>
  <c r="BR50" i="2"/>
  <c r="F24" i="2"/>
  <c r="J24" i="2"/>
  <c r="N24" i="2"/>
  <c r="R24" i="2"/>
  <c r="V24" i="2"/>
  <c r="Z24" i="2"/>
  <c r="AD24" i="2"/>
  <c r="AH24" i="2"/>
  <c r="AL24" i="2"/>
  <c r="AP24" i="2"/>
  <c r="AT24" i="2"/>
  <c r="AX24" i="2"/>
  <c r="BB24" i="2"/>
  <c r="BF24" i="2"/>
  <c r="BJ24" i="2"/>
  <c r="BN24" i="2"/>
  <c r="BR51" i="2"/>
  <c r="F25" i="2"/>
  <c r="J25" i="2"/>
  <c r="N25" i="2"/>
  <c r="R25" i="2"/>
  <c r="V25" i="2"/>
  <c r="Z25" i="2"/>
  <c r="AD25" i="2"/>
  <c r="AH25" i="2"/>
  <c r="AL25" i="2"/>
  <c r="AP25" i="2"/>
  <c r="AT25" i="2"/>
  <c r="AX25" i="2"/>
  <c r="BB25" i="2"/>
  <c r="BF25" i="2"/>
  <c r="BJ25" i="2"/>
  <c r="BN25" i="2"/>
  <c r="BR52" i="2"/>
  <c r="F31" i="2"/>
  <c r="J31" i="2"/>
  <c r="N31" i="2"/>
  <c r="R31" i="2"/>
  <c r="V31" i="2"/>
  <c r="Z31" i="2"/>
  <c r="AD31" i="2"/>
  <c r="AH31" i="2"/>
  <c r="AL31" i="2"/>
  <c r="AP31" i="2"/>
  <c r="AT31" i="2"/>
  <c r="AX31" i="2"/>
  <c r="BB31" i="2"/>
  <c r="BF31" i="2"/>
  <c r="BJ31" i="2"/>
  <c r="BN31" i="2"/>
  <c r="BR53" i="2"/>
  <c r="F33" i="2"/>
  <c r="J33" i="2"/>
  <c r="N33" i="2"/>
  <c r="R33" i="2"/>
  <c r="V33" i="2"/>
  <c r="Z33" i="2"/>
  <c r="AD33" i="2"/>
  <c r="AH33" i="2"/>
  <c r="AL33" i="2"/>
  <c r="AP33" i="2"/>
  <c r="AT33" i="2"/>
  <c r="AX33" i="2"/>
  <c r="BB33" i="2"/>
  <c r="BF33" i="2"/>
  <c r="BJ33" i="2"/>
  <c r="BN33" i="2"/>
  <c r="BR54" i="2"/>
  <c r="F34" i="2"/>
  <c r="J34" i="2"/>
  <c r="N34" i="2"/>
  <c r="R34" i="2"/>
  <c r="V34" i="2"/>
  <c r="Z34" i="2"/>
  <c r="AD34" i="2"/>
  <c r="AH34" i="2"/>
  <c r="AL34" i="2"/>
  <c r="AP34" i="2"/>
  <c r="AT34" i="2"/>
  <c r="AX34" i="2"/>
  <c r="BB34" i="2"/>
  <c r="BF34" i="2"/>
  <c r="BJ34" i="2"/>
  <c r="BN34" i="2"/>
  <c r="BR55" i="2"/>
  <c r="F48" i="2"/>
  <c r="J48" i="2"/>
  <c r="N48" i="2"/>
  <c r="R48" i="2"/>
  <c r="V48" i="2"/>
  <c r="Z48" i="2"/>
  <c r="AD48" i="2"/>
  <c r="AH48" i="2"/>
  <c r="AL48" i="2"/>
  <c r="AP48" i="2"/>
  <c r="AT48" i="2"/>
  <c r="AX48" i="2"/>
  <c r="BB48" i="2"/>
  <c r="BF48" i="2"/>
  <c r="BJ48" i="2"/>
  <c r="BN48" i="2"/>
  <c r="BR56" i="2"/>
  <c r="F51" i="2"/>
  <c r="J51" i="2"/>
  <c r="N51" i="2"/>
  <c r="R51" i="2"/>
  <c r="V51" i="2"/>
  <c r="Z51" i="2"/>
  <c r="AD51" i="2"/>
  <c r="AH51" i="2"/>
  <c r="AL51" i="2"/>
  <c r="AP51" i="2"/>
  <c r="AT51" i="2"/>
  <c r="AX51" i="2"/>
  <c r="BB51" i="2"/>
  <c r="BF51" i="2"/>
  <c r="BJ51" i="2"/>
  <c r="BN51" i="2"/>
  <c r="BR57" i="2"/>
  <c r="F52" i="2"/>
  <c r="J52" i="2"/>
  <c r="N52" i="2"/>
  <c r="R52" i="2"/>
  <c r="V52" i="2"/>
  <c r="Z52" i="2"/>
  <c r="AD52" i="2"/>
  <c r="AH52" i="2"/>
  <c r="AL52" i="2"/>
  <c r="AP52" i="2"/>
  <c r="AT52" i="2"/>
  <c r="AX52" i="2"/>
  <c r="BB52" i="2"/>
  <c r="BF52" i="2"/>
  <c r="BJ52" i="2"/>
  <c r="BN52" i="2"/>
  <c r="BR58" i="2"/>
  <c r="A52" i="8"/>
  <c r="A24" i="8"/>
  <c r="F23" i="8"/>
  <c r="J23" i="8"/>
  <c r="N23" i="8"/>
  <c r="R23" i="8"/>
  <c r="V23" i="8"/>
  <c r="Z23" i="8"/>
  <c r="AD23" i="8"/>
  <c r="AH23" i="8"/>
  <c r="AL23" i="8"/>
  <c r="AP23" i="8"/>
  <c r="AT23" i="8"/>
  <c r="AX23" i="8"/>
  <c r="BB23" i="8"/>
  <c r="BF23" i="8"/>
  <c r="BJ23" i="8"/>
  <c r="BN23" i="8"/>
  <c r="BR62" i="8"/>
  <c r="F26" i="8"/>
  <c r="J26" i="8"/>
  <c r="N26" i="8"/>
  <c r="R26" i="8"/>
  <c r="V26" i="8"/>
  <c r="Z26" i="8"/>
  <c r="AD26" i="8"/>
  <c r="AH26" i="8"/>
  <c r="AL26" i="8"/>
  <c r="AP26" i="8"/>
  <c r="AT26" i="8"/>
  <c r="AX26" i="8"/>
  <c r="BB26" i="8"/>
  <c r="BF26" i="8"/>
  <c r="BJ26" i="8"/>
  <c r="BN26" i="8"/>
  <c r="BR63" i="8"/>
  <c r="F27" i="8"/>
  <c r="J27" i="8"/>
  <c r="N27" i="8"/>
  <c r="R27" i="8"/>
  <c r="V27" i="8"/>
  <c r="Z27" i="8"/>
  <c r="AD27" i="8"/>
  <c r="AH27" i="8"/>
  <c r="AL27" i="8"/>
  <c r="AP27" i="8"/>
  <c r="AT27" i="8"/>
  <c r="AX27" i="8"/>
  <c r="BB27" i="8"/>
  <c r="BF27" i="8"/>
  <c r="BJ27" i="8"/>
  <c r="BN27" i="8"/>
  <c r="BR64" i="8"/>
  <c r="F29" i="8"/>
  <c r="J29" i="8"/>
  <c r="N29" i="8"/>
  <c r="R29" i="8"/>
  <c r="V29" i="8"/>
  <c r="Z29" i="8"/>
  <c r="AD29" i="8"/>
  <c r="AH29" i="8"/>
  <c r="AL29" i="8"/>
  <c r="AP29" i="8"/>
  <c r="AT29" i="8"/>
  <c r="AX29" i="8"/>
  <c r="BB29" i="8"/>
  <c r="BF29" i="8"/>
  <c r="BJ29" i="8"/>
  <c r="BN29" i="8"/>
  <c r="BR65" i="8"/>
  <c r="F32" i="8"/>
  <c r="J32" i="8"/>
  <c r="N32" i="8"/>
  <c r="R32" i="8"/>
  <c r="V32" i="8"/>
  <c r="Z32" i="8"/>
  <c r="AD32" i="8"/>
  <c r="AH32" i="8"/>
  <c r="AL32" i="8"/>
  <c r="AP32" i="8"/>
  <c r="AT32" i="8"/>
  <c r="AX32" i="8"/>
  <c r="BB32" i="8"/>
  <c r="BF32" i="8"/>
  <c r="BJ32" i="8"/>
  <c r="BN32" i="8"/>
  <c r="BR66" i="8"/>
  <c r="F36" i="8"/>
  <c r="J36" i="8"/>
  <c r="N36" i="8"/>
  <c r="R36" i="8"/>
  <c r="V36" i="8"/>
  <c r="Z36" i="8"/>
  <c r="AD36" i="8"/>
  <c r="AH36" i="8"/>
  <c r="AL36" i="8"/>
  <c r="AP36" i="8"/>
  <c r="AT36" i="8"/>
  <c r="AX36" i="8"/>
  <c r="BB36" i="8"/>
  <c r="BF36" i="8"/>
  <c r="BJ36" i="8"/>
  <c r="BN36" i="8"/>
  <c r="BR67" i="8"/>
  <c r="F45" i="8"/>
  <c r="J45" i="8"/>
  <c r="N45" i="8"/>
  <c r="R45" i="8"/>
  <c r="V45" i="8"/>
  <c r="Z45" i="8"/>
  <c r="AD45" i="8"/>
  <c r="AH45" i="8"/>
  <c r="AL45" i="8"/>
  <c r="AP45" i="8"/>
  <c r="AT45" i="8"/>
  <c r="AX45" i="8"/>
  <c r="BB45" i="8"/>
  <c r="BF45" i="8"/>
  <c r="BJ45" i="8"/>
  <c r="BN45" i="8"/>
  <c r="BR68" i="8"/>
  <c r="F46" i="8"/>
  <c r="J46" i="8"/>
  <c r="N46" i="8"/>
  <c r="R46" i="8"/>
  <c r="V46" i="8"/>
  <c r="Z46" i="8"/>
  <c r="AD46" i="8"/>
  <c r="AH46" i="8"/>
  <c r="AL46" i="8"/>
  <c r="AP46" i="8"/>
  <c r="AT46" i="8"/>
  <c r="AX46" i="8"/>
  <c r="BB46" i="8"/>
  <c r="BF46" i="8"/>
  <c r="BJ46" i="8"/>
  <c r="BN46" i="8"/>
  <c r="BR69" i="8"/>
  <c r="F66" i="8"/>
  <c r="J66" i="8"/>
  <c r="N66" i="8"/>
  <c r="R66" i="8"/>
  <c r="V66" i="8"/>
  <c r="Z66" i="8"/>
  <c r="AD66" i="8"/>
  <c r="AH66" i="8"/>
  <c r="AL66" i="8"/>
  <c r="AP66" i="8"/>
  <c r="AT66" i="8"/>
  <c r="AX66" i="8"/>
  <c r="BB66" i="8"/>
  <c r="BF66" i="8"/>
  <c r="BJ66" i="8"/>
  <c r="BN66" i="8"/>
  <c r="BR70" i="8"/>
  <c r="F71" i="8"/>
  <c r="J71" i="8"/>
  <c r="N71" i="8"/>
  <c r="R71" i="8"/>
  <c r="V71" i="8"/>
  <c r="Z71" i="8"/>
  <c r="AD71" i="8"/>
  <c r="AH71" i="8"/>
  <c r="AL71" i="8"/>
  <c r="AP71" i="8"/>
  <c r="AT71" i="8"/>
  <c r="AX71" i="8"/>
  <c r="BB71" i="8"/>
  <c r="BF71" i="8"/>
  <c r="BJ71" i="8"/>
  <c r="BN71" i="8"/>
  <c r="BR71" i="8"/>
  <c r="F38" i="4"/>
  <c r="J38" i="4"/>
  <c r="N38" i="4"/>
  <c r="R38" i="4"/>
  <c r="V38" i="4"/>
  <c r="Z38" i="4"/>
  <c r="AD38" i="4"/>
  <c r="AH38" i="4"/>
  <c r="AL38" i="4"/>
  <c r="AP38" i="4"/>
  <c r="AT38" i="4"/>
  <c r="AX38" i="4"/>
  <c r="BB38" i="4"/>
  <c r="BF38" i="4"/>
  <c r="BJ38" i="4"/>
  <c r="BN38" i="4"/>
  <c r="BP38" i="4"/>
  <c r="BQ38" i="4" s="1"/>
  <c r="BR38" i="4" s="1"/>
  <c r="F40" i="4"/>
  <c r="A40" i="4" s="1"/>
  <c r="J40" i="4"/>
  <c r="N40" i="4"/>
  <c r="R40" i="4"/>
  <c r="V40" i="4"/>
  <c r="Z40" i="4"/>
  <c r="AD40" i="4"/>
  <c r="AH40" i="4"/>
  <c r="AL40" i="4"/>
  <c r="AP40" i="4"/>
  <c r="AT40" i="4"/>
  <c r="AX40" i="4"/>
  <c r="BB40" i="4"/>
  <c r="BF40" i="4"/>
  <c r="BJ40" i="4"/>
  <c r="BN40" i="4"/>
  <c r="BP40" i="4"/>
  <c r="BQ40" i="4" s="1"/>
  <c r="BR40" i="4" s="1"/>
  <c r="F42" i="4"/>
  <c r="J42" i="4"/>
  <c r="N42" i="4"/>
  <c r="R42" i="4"/>
  <c r="V42" i="4"/>
  <c r="Z42" i="4"/>
  <c r="AD42" i="4"/>
  <c r="AH42" i="4"/>
  <c r="AL42" i="4"/>
  <c r="AP42" i="4"/>
  <c r="AT42" i="4"/>
  <c r="AX42" i="4"/>
  <c r="BB42" i="4"/>
  <c r="BF42" i="4"/>
  <c r="BJ42" i="4"/>
  <c r="BN42" i="4"/>
  <c r="BP42" i="4"/>
  <c r="BQ42" i="4" s="1"/>
  <c r="BR42" i="4" s="1"/>
  <c r="F43" i="4"/>
  <c r="J43" i="4"/>
  <c r="N43" i="4"/>
  <c r="R43" i="4"/>
  <c r="V43" i="4"/>
  <c r="Z43" i="4"/>
  <c r="AD43" i="4"/>
  <c r="AH43" i="4"/>
  <c r="AL43" i="4"/>
  <c r="AP43" i="4"/>
  <c r="AT43" i="4"/>
  <c r="AX43" i="4"/>
  <c r="BB43" i="4"/>
  <c r="BF43" i="4"/>
  <c r="BJ43" i="4"/>
  <c r="BN43" i="4"/>
  <c r="BP43" i="4"/>
  <c r="BQ43" i="4" s="1"/>
  <c r="BR43" i="4" s="1"/>
  <c r="F50" i="4"/>
  <c r="J50" i="4"/>
  <c r="N50" i="4"/>
  <c r="R50" i="4"/>
  <c r="V50" i="4"/>
  <c r="Z50" i="4"/>
  <c r="AD50" i="4"/>
  <c r="AH50" i="4"/>
  <c r="AL50" i="4"/>
  <c r="AP50" i="4"/>
  <c r="AT50" i="4"/>
  <c r="AX50" i="4"/>
  <c r="BB50" i="4"/>
  <c r="BF50" i="4"/>
  <c r="BJ50" i="4"/>
  <c r="BN50" i="4"/>
  <c r="BP50" i="4"/>
  <c r="BQ50" i="4" s="1"/>
  <c r="BR50" i="4" s="1"/>
  <c r="F31" i="5"/>
  <c r="J31" i="5"/>
  <c r="N31" i="5"/>
  <c r="R31" i="5"/>
  <c r="V31" i="5"/>
  <c r="Z31" i="5"/>
  <c r="AD31" i="5"/>
  <c r="AH31" i="5"/>
  <c r="AL31" i="5"/>
  <c r="AP31" i="5"/>
  <c r="AT31" i="5"/>
  <c r="AX31" i="5"/>
  <c r="BB31" i="5"/>
  <c r="BF31" i="5"/>
  <c r="BJ31" i="5"/>
  <c r="BN43" i="5"/>
  <c r="BR43" i="5"/>
  <c r="F34" i="5"/>
  <c r="J34" i="5"/>
  <c r="N34" i="5"/>
  <c r="R34" i="5"/>
  <c r="V34" i="5"/>
  <c r="Z34" i="5"/>
  <c r="AD34" i="5"/>
  <c r="AH34" i="5"/>
  <c r="AL34" i="5"/>
  <c r="AP34" i="5"/>
  <c r="AT34" i="5"/>
  <c r="AX34" i="5"/>
  <c r="BB34" i="5"/>
  <c r="BF34" i="5"/>
  <c r="BJ34" i="5"/>
  <c r="BN44" i="5"/>
  <c r="BR44" i="5"/>
  <c r="F41" i="5"/>
  <c r="J41" i="5"/>
  <c r="N41" i="5"/>
  <c r="R41" i="5"/>
  <c r="V41" i="5"/>
  <c r="Z41" i="5"/>
  <c r="AD41" i="5"/>
  <c r="AH41" i="5"/>
  <c r="AL41" i="5"/>
  <c r="AP41" i="5"/>
  <c r="AT41" i="5"/>
  <c r="AX41" i="5"/>
  <c r="BB41" i="5"/>
  <c r="BF41" i="5"/>
  <c r="BJ41" i="5"/>
  <c r="BN45" i="5"/>
  <c r="BR45" i="5"/>
  <c r="F35" i="4"/>
  <c r="J35" i="4"/>
  <c r="N35" i="4"/>
  <c r="R35" i="4"/>
  <c r="V35" i="4"/>
  <c r="Z35" i="4"/>
  <c r="AD35" i="4"/>
  <c r="AH35" i="4"/>
  <c r="AL35" i="4"/>
  <c r="AP35" i="4"/>
  <c r="AT35" i="4"/>
  <c r="AX35" i="4"/>
  <c r="BB35" i="4"/>
  <c r="BF35" i="4"/>
  <c r="BJ35" i="4"/>
  <c r="BN35" i="4"/>
  <c r="BP35" i="4"/>
  <c r="BQ35" i="4" s="1"/>
  <c r="BR35" i="4" s="1"/>
  <c r="F37" i="4"/>
  <c r="J37" i="4"/>
  <c r="N37" i="4"/>
  <c r="R37" i="4"/>
  <c r="V37" i="4"/>
  <c r="Z37" i="4"/>
  <c r="AD37" i="4"/>
  <c r="AH37" i="4"/>
  <c r="AL37" i="4"/>
  <c r="AP37" i="4"/>
  <c r="AT37" i="4"/>
  <c r="AX37" i="4"/>
  <c r="BB37" i="4"/>
  <c r="BF37" i="4"/>
  <c r="BJ37" i="4"/>
  <c r="BN37" i="4"/>
  <c r="BP37" i="4"/>
  <c r="BQ37" i="4" s="1"/>
  <c r="BR37" i="4" s="1"/>
  <c r="F41" i="4"/>
  <c r="J41" i="4"/>
  <c r="N41" i="4"/>
  <c r="R41" i="4"/>
  <c r="V41" i="4"/>
  <c r="Z41" i="4"/>
  <c r="AD41" i="4"/>
  <c r="AH41" i="4"/>
  <c r="AL41" i="4"/>
  <c r="AP41" i="4"/>
  <c r="AT41" i="4"/>
  <c r="AX41" i="4"/>
  <c r="BB41" i="4"/>
  <c r="BF41" i="4"/>
  <c r="BJ41" i="4"/>
  <c r="BN41" i="4"/>
  <c r="BP41" i="4"/>
  <c r="BQ41" i="4" s="1"/>
  <c r="BR41" i="4" s="1"/>
  <c r="V33" i="5"/>
  <c r="V37" i="5"/>
  <c r="V45" i="5"/>
  <c r="V44" i="5"/>
  <c r="F26" i="5"/>
  <c r="J26" i="5"/>
  <c r="N26" i="5"/>
  <c r="R26" i="5"/>
  <c r="V26" i="5"/>
  <c r="Z26" i="5"/>
  <c r="AD26" i="5"/>
  <c r="AH26" i="5"/>
  <c r="AL26" i="5"/>
  <c r="AP26" i="5"/>
  <c r="AT26" i="5"/>
  <c r="AX26" i="5"/>
  <c r="BB26" i="5"/>
  <c r="BF26" i="5"/>
  <c r="BJ26" i="5"/>
  <c r="BN38" i="5"/>
  <c r="BR38" i="5"/>
  <c r="F33" i="5"/>
  <c r="J33" i="5"/>
  <c r="N33" i="5"/>
  <c r="R33" i="5"/>
  <c r="Z33" i="5"/>
  <c r="AD33" i="5"/>
  <c r="AH33" i="5"/>
  <c r="AL33" i="5"/>
  <c r="AP33" i="5"/>
  <c r="AT33" i="5"/>
  <c r="AX33" i="5"/>
  <c r="BB33" i="5"/>
  <c r="BF33" i="5"/>
  <c r="BJ33" i="5"/>
  <c r="BN39" i="5"/>
  <c r="BR39" i="5"/>
  <c r="F37" i="5"/>
  <c r="J37" i="5"/>
  <c r="N37" i="5"/>
  <c r="R37" i="5"/>
  <c r="Z37" i="5"/>
  <c r="AD37" i="5"/>
  <c r="AH37" i="5"/>
  <c r="AL37" i="5"/>
  <c r="AP37" i="5"/>
  <c r="AT37" i="5"/>
  <c r="AX37" i="5"/>
  <c r="BB37" i="5"/>
  <c r="BF37" i="5"/>
  <c r="BJ37" i="5"/>
  <c r="BN40" i="5"/>
  <c r="BR40" i="5"/>
  <c r="F45" i="5"/>
  <c r="J45" i="5"/>
  <c r="N45" i="5"/>
  <c r="R45" i="5"/>
  <c r="Z45" i="5"/>
  <c r="AD45" i="5"/>
  <c r="AH45" i="5"/>
  <c r="AL45" i="5"/>
  <c r="AP45" i="5"/>
  <c r="AT45" i="5"/>
  <c r="AX45" i="5"/>
  <c r="BB45" i="5"/>
  <c r="BF45" i="5"/>
  <c r="BJ45" i="5"/>
  <c r="BN41" i="5"/>
  <c r="BR41" i="5"/>
  <c r="F44" i="5"/>
  <c r="J44" i="5"/>
  <c r="N44" i="5"/>
  <c r="R44" i="5"/>
  <c r="Z44" i="5"/>
  <c r="AD44" i="5"/>
  <c r="AH44" i="5"/>
  <c r="AL44" i="5"/>
  <c r="AP44" i="5"/>
  <c r="AT44" i="5"/>
  <c r="AX44" i="5"/>
  <c r="BB44" i="5"/>
  <c r="BF44" i="5"/>
  <c r="BJ44" i="5"/>
  <c r="BN42" i="5"/>
  <c r="BR42" i="5"/>
  <c r="F18" i="15"/>
  <c r="J18" i="15"/>
  <c r="N18" i="15"/>
  <c r="R18" i="15"/>
  <c r="V18" i="15"/>
  <c r="Z18" i="15"/>
  <c r="AD18" i="15"/>
  <c r="AH18" i="15"/>
  <c r="AL18" i="15"/>
  <c r="AP18" i="15"/>
  <c r="AT18" i="15"/>
  <c r="AX18" i="15"/>
  <c r="BB18" i="15"/>
  <c r="BF18" i="15"/>
  <c r="BJ18" i="15"/>
  <c r="BN18" i="15"/>
  <c r="BR18" i="15"/>
  <c r="F34" i="15"/>
  <c r="J34" i="15"/>
  <c r="N34" i="15"/>
  <c r="R34" i="15"/>
  <c r="V34" i="15"/>
  <c r="Z34" i="15"/>
  <c r="AD34" i="15"/>
  <c r="AH34" i="15"/>
  <c r="AL34" i="15"/>
  <c r="AP34" i="15"/>
  <c r="AT34" i="15"/>
  <c r="AX34" i="15"/>
  <c r="BB34" i="15"/>
  <c r="BF34" i="15"/>
  <c r="BJ34" i="15"/>
  <c r="BN34" i="15"/>
  <c r="BR34" i="15"/>
  <c r="F40" i="15"/>
  <c r="J40" i="15"/>
  <c r="N40" i="15"/>
  <c r="R40" i="15"/>
  <c r="V40" i="15"/>
  <c r="Z40" i="15"/>
  <c r="AD40" i="15"/>
  <c r="AH40" i="15"/>
  <c r="AL40" i="15"/>
  <c r="AP40" i="15"/>
  <c r="AT40" i="15"/>
  <c r="AX40" i="15"/>
  <c r="BB40" i="15"/>
  <c r="BF40" i="15"/>
  <c r="BJ40" i="15"/>
  <c r="BN40" i="15"/>
  <c r="BR40" i="15"/>
  <c r="Z44" i="14"/>
  <c r="Z45" i="14"/>
  <c r="Z53" i="14"/>
  <c r="Z54" i="14"/>
  <c r="F54" i="14"/>
  <c r="J54" i="14"/>
  <c r="N54" i="14"/>
  <c r="R54" i="14"/>
  <c r="V54" i="14"/>
  <c r="AD54" i="14"/>
  <c r="AH54" i="14"/>
  <c r="AL54" i="14"/>
  <c r="AP54" i="14"/>
  <c r="AT54" i="14"/>
  <c r="AX54" i="14"/>
  <c r="BB54" i="14"/>
  <c r="BF54" i="14"/>
  <c r="BJ54" i="14"/>
  <c r="BN54" i="14"/>
  <c r="BP54" i="14"/>
  <c r="BQ54" i="14" s="1"/>
  <c r="BR54" i="14" s="1"/>
  <c r="F38" i="14"/>
  <c r="J38" i="14"/>
  <c r="N38" i="14"/>
  <c r="R38" i="14"/>
  <c r="V38" i="14"/>
  <c r="Z38" i="14"/>
  <c r="AD38" i="14"/>
  <c r="AH38" i="14"/>
  <c r="AL38" i="14"/>
  <c r="AP38" i="14"/>
  <c r="AT38" i="14"/>
  <c r="AX38" i="14"/>
  <c r="BB38" i="14"/>
  <c r="BF38" i="14"/>
  <c r="BJ38" i="14"/>
  <c r="BN38" i="14"/>
  <c r="BP38" i="14"/>
  <c r="BQ38" i="14" s="1"/>
  <c r="BR38" i="14" s="1"/>
  <c r="F44" i="14"/>
  <c r="J44" i="14"/>
  <c r="N44" i="14"/>
  <c r="R44" i="14"/>
  <c r="V44" i="14"/>
  <c r="AD44" i="14"/>
  <c r="AH44" i="14"/>
  <c r="AL44" i="14"/>
  <c r="AP44" i="14"/>
  <c r="AT44" i="14"/>
  <c r="AX44" i="14"/>
  <c r="BB44" i="14"/>
  <c r="BF44" i="14"/>
  <c r="BJ44" i="14"/>
  <c r="BN44" i="14"/>
  <c r="BP44" i="14"/>
  <c r="BQ44" i="14" s="1"/>
  <c r="BR44" i="14" s="1"/>
  <c r="F45" i="14"/>
  <c r="J45" i="14"/>
  <c r="N45" i="14"/>
  <c r="R45" i="14"/>
  <c r="V45" i="14"/>
  <c r="AD45" i="14"/>
  <c r="AH45" i="14"/>
  <c r="AL45" i="14"/>
  <c r="AP45" i="14"/>
  <c r="AT45" i="14"/>
  <c r="AX45" i="14"/>
  <c r="BB45" i="14"/>
  <c r="BF45" i="14"/>
  <c r="BJ45" i="14"/>
  <c r="BN45" i="14"/>
  <c r="BP45" i="14"/>
  <c r="BQ45" i="14" s="1"/>
  <c r="BR45" i="14" s="1"/>
  <c r="F53" i="14"/>
  <c r="J53" i="14"/>
  <c r="N53" i="14"/>
  <c r="R53" i="14"/>
  <c r="V53" i="14"/>
  <c r="AD53" i="14"/>
  <c r="AH53" i="14"/>
  <c r="AL53" i="14"/>
  <c r="AP53" i="14"/>
  <c r="AT53" i="14"/>
  <c r="AX53" i="14"/>
  <c r="BB53" i="14"/>
  <c r="BF53" i="14"/>
  <c r="BJ53" i="14"/>
  <c r="BN53" i="14"/>
  <c r="BP53" i="14"/>
  <c r="BQ53" i="14" s="1"/>
  <c r="BR53" i="14" s="1"/>
  <c r="R57" i="14"/>
  <c r="R16" i="14"/>
  <c r="R17" i="14"/>
  <c r="R23" i="14"/>
  <c r="R24" i="14"/>
  <c r="R22" i="14"/>
  <c r="R58" i="14"/>
  <c r="R36" i="14"/>
  <c r="F19" i="14"/>
  <c r="J19" i="14"/>
  <c r="N19" i="14"/>
  <c r="R19" i="14"/>
  <c r="V19" i="14"/>
  <c r="Z19" i="14"/>
  <c r="AD19" i="14"/>
  <c r="AH19" i="14"/>
  <c r="AL19" i="14"/>
  <c r="AP19" i="14"/>
  <c r="AT19" i="14"/>
  <c r="AX19" i="14"/>
  <c r="BB19" i="14"/>
  <c r="BF19" i="14"/>
  <c r="BJ19" i="14"/>
  <c r="BN19" i="14"/>
  <c r="BP19" i="14"/>
  <c r="BQ19" i="14" s="1"/>
  <c r="BR19" i="14" s="1"/>
  <c r="F57" i="14"/>
  <c r="J57" i="14"/>
  <c r="N57" i="14"/>
  <c r="V57" i="14"/>
  <c r="Z57" i="14"/>
  <c r="AD57" i="14"/>
  <c r="AH57" i="14"/>
  <c r="AL57" i="14"/>
  <c r="AP57" i="14"/>
  <c r="AT57" i="14"/>
  <c r="AX57" i="14"/>
  <c r="BB57" i="14"/>
  <c r="BF57" i="14"/>
  <c r="BJ57" i="14"/>
  <c r="BN57" i="14"/>
  <c r="BP57" i="14"/>
  <c r="BQ57" i="14" s="1"/>
  <c r="BR57" i="14" s="1"/>
  <c r="F16" i="14"/>
  <c r="J16" i="14"/>
  <c r="N16" i="14"/>
  <c r="V16" i="14"/>
  <c r="Z16" i="14"/>
  <c r="AD16" i="14"/>
  <c r="AH16" i="14"/>
  <c r="AL16" i="14"/>
  <c r="AP16" i="14"/>
  <c r="AT16" i="14"/>
  <c r="AX16" i="14"/>
  <c r="BB16" i="14"/>
  <c r="BF16" i="14"/>
  <c r="BJ16" i="14"/>
  <c r="BN16" i="14"/>
  <c r="BP16" i="14"/>
  <c r="BQ16" i="14" s="1"/>
  <c r="BR16" i="14" s="1"/>
  <c r="F17" i="14"/>
  <c r="J17" i="14"/>
  <c r="N17" i="14"/>
  <c r="V17" i="14"/>
  <c r="Z17" i="14"/>
  <c r="AD17" i="14"/>
  <c r="AH17" i="14"/>
  <c r="AL17" i="14"/>
  <c r="AP17" i="14"/>
  <c r="AT17" i="14"/>
  <c r="AX17" i="14"/>
  <c r="BB17" i="14"/>
  <c r="BF17" i="14"/>
  <c r="BJ17" i="14"/>
  <c r="BN17" i="14"/>
  <c r="BP17" i="14"/>
  <c r="BQ17" i="14" s="1"/>
  <c r="BR17" i="14" s="1"/>
  <c r="F23" i="14"/>
  <c r="J23" i="14"/>
  <c r="N23" i="14"/>
  <c r="V23" i="14"/>
  <c r="Z23" i="14"/>
  <c r="AD23" i="14"/>
  <c r="AH23" i="14"/>
  <c r="AL23" i="14"/>
  <c r="AP23" i="14"/>
  <c r="AT23" i="14"/>
  <c r="AX23" i="14"/>
  <c r="BB23" i="14"/>
  <c r="BF23" i="14"/>
  <c r="BJ23" i="14"/>
  <c r="BN23" i="14"/>
  <c r="BP23" i="14"/>
  <c r="BQ23" i="14" s="1"/>
  <c r="BR23" i="14" s="1"/>
  <c r="F24" i="14"/>
  <c r="J24" i="14"/>
  <c r="N24" i="14"/>
  <c r="V24" i="14"/>
  <c r="Z24" i="14"/>
  <c r="AD24" i="14"/>
  <c r="AH24" i="14"/>
  <c r="AL24" i="14"/>
  <c r="AP24" i="14"/>
  <c r="AT24" i="14"/>
  <c r="AX24" i="14"/>
  <c r="BB24" i="14"/>
  <c r="BF24" i="14"/>
  <c r="BJ24" i="14"/>
  <c r="BN24" i="14"/>
  <c r="BP24" i="14"/>
  <c r="BQ24" i="14" s="1"/>
  <c r="BR24" i="14" s="1"/>
  <c r="F22" i="14"/>
  <c r="J22" i="14"/>
  <c r="N22" i="14"/>
  <c r="V22" i="14"/>
  <c r="Z22" i="14"/>
  <c r="AD22" i="14"/>
  <c r="AH22" i="14"/>
  <c r="AL22" i="14"/>
  <c r="AP22" i="14"/>
  <c r="AT22" i="14"/>
  <c r="AX22" i="14"/>
  <c r="BB22" i="14"/>
  <c r="BF22" i="14"/>
  <c r="BJ22" i="14"/>
  <c r="BN22" i="14"/>
  <c r="BP22" i="14"/>
  <c r="BQ22" i="14" s="1"/>
  <c r="BR22" i="14" s="1"/>
  <c r="F58" i="14"/>
  <c r="J58" i="14"/>
  <c r="N58" i="14"/>
  <c r="V58" i="14"/>
  <c r="Z58" i="14"/>
  <c r="AD58" i="14"/>
  <c r="AH58" i="14"/>
  <c r="AL58" i="14"/>
  <c r="AP58" i="14"/>
  <c r="AT58" i="14"/>
  <c r="AX58" i="14"/>
  <c r="BB58" i="14"/>
  <c r="BF58" i="14"/>
  <c r="BJ58" i="14"/>
  <c r="BN58" i="14"/>
  <c r="BP58" i="14"/>
  <c r="BQ58" i="14" s="1"/>
  <c r="BR58" i="14" s="1"/>
  <c r="F36" i="14"/>
  <c r="J36" i="14"/>
  <c r="N36" i="14"/>
  <c r="V36" i="14"/>
  <c r="Z36" i="14"/>
  <c r="AD36" i="14"/>
  <c r="AH36" i="14"/>
  <c r="AL36" i="14"/>
  <c r="AP36" i="14"/>
  <c r="AT36" i="14"/>
  <c r="AX36" i="14"/>
  <c r="BB36" i="14"/>
  <c r="BF36" i="14"/>
  <c r="BJ36" i="14"/>
  <c r="BN36" i="14"/>
  <c r="BP36" i="14"/>
  <c r="BQ36" i="14" s="1"/>
  <c r="BR36" i="14" s="1"/>
  <c r="F30" i="3"/>
  <c r="J30" i="3"/>
  <c r="N30" i="3"/>
  <c r="R30" i="3"/>
  <c r="V30" i="3"/>
  <c r="Z30" i="3"/>
  <c r="AD30" i="3"/>
  <c r="AH30" i="3"/>
  <c r="AL30" i="3"/>
  <c r="AP30" i="3"/>
  <c r="AT30" i="3"/>
  <c r="AX30" i="3"/>
  <c r="BB30" i="3"/>
  <c r="BF30" i="3"/>
  <c r="BJ30" i="3"/>
  <c r="BN30" i="3"/>
  <c r="BR30" i="3"/>
  <c r="Z49" i="2"/>
  <c r="F14" i="2"/>
  <c r="J14" i="2"/>
  <c r="N14" i="2"/>
  <c r="R14" i="2"/>
  <c r="V14" i="2"/>
  <c r="Z14" i="2"/>
  <c r="AD14" i="2"/>
  <c r="AH14" i="2"/>
  <c r="AL14" i="2"/>
  <c r="AP14" i="2"/>
  <c r="AT14" i="2"/>
  <c r="AX14" i="2"/>
  <c r="BB14" i="2"/>
  <c r="BF14" i="2"/>
  <c r="BJ14" i="2"/>
  <c r="BN14" i="2"/>
  <c r="BR49" i="2"/>
  <c r="F16" i="7"/>
  <c r="A16" i="7" s="1"/>
  <c r="J16" i="7"/>
  <c r="N16" i="7"/>
  <c r="R16" i="7"/>
  <c r="V16" i="7"/>
  <c r="Z16" i="7"/>
  <c r="AD16" i="7"/>
  <c r="AH16" i="7"/>
  <c r="AL16" i="7"/>
  <c r="AP16" i="7"/>
  <c r="AT16" i="7"/>
  <c r="AX16" i="7"/>
  <c r="BB16" i="7"/>
  <c r="BF16" i="7"/>
  <c r="BJ16" i="7"/>
  <c r="BN23" i="7"/>
  <c r="BR23" i="7"/>
  <c r="F27" i="7"/>
  <c r="A27" i="7" s="1"/>
  <c r="J27" i="7"/>
  <c r="N27" i="7"/>
  <c r="R27" i="7"/>
  <c r="V27" i="7"/>
  <c r="Z27" i="7"/>
  <c r="AD27" i="7"/>
  <c r="AH27" i="7"/>
  <c r="AL27" i="7"/>
  <c r="AP27" i="7"/>
  <c r="AT27" i="7"/>
  <c r="AX27" i="7"/>
  <c r="BB27" i="7"/>
  <c r="BF27" i="7"/>
  <c r="BJ27" i="7"/>
  <c r="BN24" i="7"/>
  <c r="BR24" i="7"/>
  <c r="F26" i="7"/>
  <c r="J26" i="7"/>
  <c r="N26" i="7"/>
  <c r="R26" i="7"/>
  <c r="V26" i="7"/>
  <c r="Z26" i="7"/>
  <c r="AD26" i="7"/>
  <c r="AH26" i="7"/>
  <c r="AL26" i="7"/>
  <c r="AP26" i="7"/>
  <c r="AT26" i="7"/>
  <c r="AX26" i="7"/>
  <c r="BB26" i="7"/>
  <c r="BF26" i="7"/>
  <c r="BJ26" i="7"/>
  <c r="BN25" i="7"/>
  <c r="BR25" i="7"/>
  <c r="F29" i="7"/>
  <c r="A29" i="7" s="1"/>
  <c r="J29" i="7"/>
  <c r="N29" i="7"/>
  <c r="R29" i="7"/>
  <c r="V29" i="7"/>
  <c r="Z29" i="7"/>
  <c r="AD29" i="7"/>
  <c r="AH29" i="7"/>
  <c r="AL29" i="7"/>
  <c r="AP29" i="7"/>
  <c r="AT29" i="7"/>
  <c r="AX29" i="7"/>
  <c r="BB29" i="7"/>
  <c r="BF29" i="7"/>
  <c r="BJ29" i="7"/>
  <c r="BN26" i="7"/>
  <c r="BR26" i="7"/>
  <c r="F21" i="7"/>
  <c r="A21" i="7" s="1"/>
  <c r="J21" i="7"/>
  <c r="N21" i="7"/>
  <c r="R21" i="7"/>
  <c r="V21" i="7"/>
  <c r="Z21" i="7"/>
  <c r="AD21" i="7"/>
  <c r="AH21" i="7"/>
  <c r="AL21" i="7"/>
  <c r="AP21" i="7"/>
  <c r="AT21" i="7"/>
  <c r="AX21" i="7"/>
  <c r="BB21" i="7"/>
  <c r="BF21" i="7"/>
  <c r="BJ21" i="7"/>
  <c r="BN27" i="7"/>
  <c r="BR27" i="7"/>
  <c r="F18" i="7"/>
  <c r="A18" i="7" s="1"/>
  <c r="J18" i="7"/>
  <c r="N18" i="7"/>
  <c r="R18" i="7"/>
  <c r="V18" i="7"/>
  <c r="Z18" i="7"/>
  <c r="AD18" i="7"/>
  <c r="AH18" i="7"/>
  <c r="AL18" i="7"/>
  <c r="AP18" i="7"/>
  <c r="AT18" i="7"/>
  <c r="AX18" i="7"/>
  <c r="BB18" i="7"/>
  <c r="BF18" i="7"/>
  <c r="BJ18" i="7"/>
  <c r="BN28" i="7"/>
  <c r="BR28" i="7"/>
  <c r="F21" i="11"/>
  <c r="J21" i="11"/>
  <c r="N21" i="11"/>
  <c r="R21" i="11"/>
  <c r="V21" i="11"/>
  <c r="Z21" i="11"/>
  <c r="AD21" i="11"/>
  <c r="AH21" i="11"/>
  <c r="AL21" i="11"/>
  <c r="AP21" i="11"/>
  <c r="AT21" i="11"/>
  <c r="AX21" i="11"/>
  <c r="BB21" i="11"/>
  <c r="BF21" i="11"/>
  <c r="BJ21" i="11"/>
  <c r="BN21" i="11"/>
  <c r="BR21" i="11"/>
  <c r="F28" i="11"/>
  <c r="J28" i="11"/>
  <c r="N28" i="11"/>
  <c r="R28" i="11"/>
  <c r="V28" i="11"/>
  <c r="Z28" i="11"/>
  <c r="AD28" i="11"/>
  <c r="AH28" i="11"/>
  <c r="AL28" i="11"/>
  <c r="AP28" i="11"/>
  <c r="AT28" i="11"/>
  <c r="AX28" i="11"/>
  <c r="BB28" i="11"/>
  <c r="BF28" i="11"/>
  <c r="BJ28" i="11"/>
  <c r="BN28" i="11"/>
  <c r="BR28" i="11"/>
  <c r="F25" i="11"/>
  <c r="J25" i="11"/>
  <c r="N25" i="11"/>
  <c r="R25" i="11"/>
  <c r="V25" i="11"/>
  <c r="Z25" i="11"/>
  <c r="AD25" i="11"/>
  <c r="AH25" i="11"/>
  <c r="AL25" i="11"/>
  <c r="AP25" i="11"/>
  <c r="AT25" i="11"/>
  <c r="AX25" i="11"/>
  <c r="BB25" i="11"/>
  <c r="BF25" i="11"/>
  <c r="BJ25" i="11"/>
  <c r="BN25" i="11"/>
  <c r="BR25" i="11"/>
  <c r="F58" i="10"/>
  <c r="J58" i="10"/>
  <c r="N58" i="10"/>
  <c r="R58" i="10"/>
  <c r="V58" i="10"/>
  <c r="Z58" i="10"/>
  <c r="AD58" i="10"/>
  <c r="AH58" i="10"/>
  <c r="AL58" i="10"/>
  <c r="AP58" i="10"/>
  <c r="BR58" i="10"/>
  <c r="F17" i="10"/>
  <c r="J17" i="10"/>
  <c r="N17" i="10"/>
  <c r="R17" i="10"/>
  <c r="V17" i="10"/>
  <c r="Z17" i="10"/>
  <c r="AD17" i="10"/>
  <c r="AH17" i="10"/>
  <c r="AL17" i="10"/>
  <c r="AP17" i="10"/>
  <c r="BR17" i="10"/>
  <c r="F18" i="10"/>
  <c r="J18" i="10"/>
  <c r="N18" i="10"/>
  <c r="R18" i="10"/>
  <c r="V18" i="10"/>
  <c r="Z18" i="10"/>
  <c r="AD18" i="10"/>
  <c r="AH18" i="10"/>
  <c r="AL18" i="10"/>
  <c r="AP18" i="10"/>
  <c r="BR18" i="10"/>
  <c r="F24" i="10"/>
  <c r="J24" i="10"/>
  <c r="N24" i="10"/>
  <c r="R24" i="10"/>
  <c r="V24" i="10"/>
  <c r="Z24" i="10"/>
  <c r="AD24" i="10"/>
  <c r="AH24" i="10"/>
  <c r="AL24" i="10"/>
  <c r="AP24" i="10"/>
  <c r="BR24" i="10"/>
  <c r="F32" i="10"/>
  <c r="J32" i="10"/>
  <c r="N32" i="10"/>
  <c r="R32" i="10"/>
  <c r="V32" i="10"/>
  <c r="Z32" i="10"/>
  <c r="AD32" i="10"/>
  <c r="AH32" i="10"/>
  <c r="AL32" i="10"/>
  <c r="AP32" i="10"/>
  <c r="BR32" i="10"/>
  <c r="F36" i="10"/>
  <c r="J36" i="10"/>
  <c r="N36" i="10"/>
  <c r="R36" i="10"/>
  <c r="V36" i="10"/>
  <c r="Z36" i="10"/>
  <c r="AD36" i="10"/>
  <c r="AH36" i="10"/>
  <c r="AL36" i="10"/>
  <c r="AP36" i="10"/>
  <c r="BR36" i="10"/>
  <c r="F25" i="10"/>
  <c r="J25" i="10"/>
  <c r="N25" i="10"/>
  <c r="R25" i="10"/>
  <c r="V25" i="10"/>
  <c r="Z25" i="10"/>
  <c r="AD25" i="10"/>
  <c r="AH25" i="10"/>
  <c r="AL25" i="10"/>
  <c r="AP25" i="10"/>
  <c r="BR25" i="10"/>
  <c r="F37" i="10"/>
  <c r="J37" i="10"/>
  <c r="N37" i="10"/>
  <c r="R37" i="10"/>
  <c r="V37" i="10"/>
  <c r="Z37" i="10"/>
  <c r="AD37" i="10"/>
  <c r="AH37" i="10"/>
  <c r="AL37" i="10"/>
  <c r="AP37" i="10"/>
  <c r="BR37" i="10"/>
  <c r="F56" i="10"/>
  <c r="J56" i="10"/>
  <c r="N56" i="10"/>
  <c r="R56" i="10"/>
  <c r="V56" i="10"/>
  <c r="Z56" i="10"/>
  <c r="AD56" i="10"/>
  <c r="AH56" i="10"/>
  <c r="AL56" i="10"/>
  <c r="AP56" i="10"/>
  <c r="BR56" i="10"/>
  <c r="F16" i="20"/>
  <c r="J16" i="20"/>
  <c r="N16" i="20"/>
  <c r="R16" i="20"/>
  <c r="V16" i="20"/>
  <c r="Z16" i="20"/>
  <c r="AD16" i="20"/>
  <c r="AH16" i="20"/>
  <c r="AL16" i="20"/>
  <c r="AP16" i="20"/>
  <c r="AT16" i="20"/>
  <c r="AX16" i="20"/>
  <c r="BB16" i="20"/>
  <c r="BF16" i="20"/>
  <c r="BJ16" i="20"/>
  <c r="BN16" i="20"/>
  <c r="BR20" i="20"/>
  <c r="F100" i="9"/>
  <c r="J100" i="9"/>
  <c r="N100" i="9"/>
  <c r="R100" i="9"/>
  <c r="V100" i="9"/>
  <c r="Z100" i="9"/>
  <c r="AD100" i="9"/>
  <c r="AH100" i="9"/>
  <c r="AL100" i="9"/>
  <c r="AP100" i="9"/>
  <c r="AT100" i="9"/>
  <c r="AX100" i="9"/>
  <c r="BB100" i="9"/>
  <c r="BF100" i="9"/>
  <c r="BJ100" i="9"/>
  <c r="BN100" i="9"/>
  <c r="BR136" i="9"/>
  <c r="F146" i="9"/>
  <c r="J146" i="9"/>
  <c r="N146" i="9"/>
  <c r="R146" i="9"/>
  <c r="V146" i="9"/>
  <c r="Z146" i="9"/>
  <c r="AD146" i="9"/>
  <c r="AH146" i="9"/>
  <c r="AL146" i="9"/>
  <c r="AP146" i="9"/>
  <c r="AT146" i="9"/>
  <c r="AX146" i="9"/>
  <c r="BB146" i="9"/>
  <c r="BF146" i="9"/>
  <c r="BJ146" i="9"/>
  <c r="BN146" i="9"/>
  <c r="BR137" i="9"/>
  <c r="F147" i="9"/>
  <c r="J147" i="9"/>
  <c r="N147" i="9"/>
  <c r="R147" i="9"/>
  <c r="V147" i="9"/>
  <c r="Z147" i="9"/>
  <c r="AD147" i="9"/>
  <c r="AH147" i="9"/>
  <c r="AL147" i="9"/>
  <c r="AP147" i="9"/>
  <c r="AT147" i="9"/>
  <c r="AX147" i="9"/>
  <c r="BB147" i="9"/>
  <c r="BF147" i="9"/>
  <c r="BJ147" i="9"/>
  <c r="BN147" i="9"/>
  <c r="BR138" i="9"/>
  <c r="F108" i="9"/>
  <c r="J108" i="9"/>
  <c r="N108" i="9"/>
  <c r="R108" i="9"/>
  <c r="V108" i="9"/>
  <c r="Z108" i="9"/>
  <c r="AD108" i="9"/>
  <c r="AH108" i="9"/>
  <c r="AL108" i="9"/>
  <c r="AP108" i="9"/>
  <c r="AT108" i="9"/>
  <c r="AX108" i="9"/>
  <c r="BB108" i="9"/>
  <c r="BF108" i="9"/>
  <c r="BJ108" i="9"/>
  <c r="BN108" i="9"/>
  <c r="BR139" i="9"/>
  <c r="F148" i="9"/>
  <c r="J148" i="9"/>
  <c r="N148" i="9"/>
  <c r="R148" i="9"/>
  <c r="V148" i="9"/>
  <c r="Z148" i="9"/>
  <c r="AD148" i="9"/>
  <c r="AH148" i="9"/>
  <c r="AL148" i="9"/>
  <c r="AP148" i="9"/>
  <c r="AT148" i="9"/>
  <c r="AX148" i="9"/>
  <c r="BB148" i="9"/>
  <c r="BF148" i="9"/>
  <c r="BJ148" i="9"/>
  <c r="BN148" i="9"/>
  <c r="BR140" i="9"/>
  <c r="F114" i="9"/>
  <c r="J114" i="9"/>
  <c r="N114" i="9"/>
  <c r="R114" i="9"/>
  <c r="V114" i="9"/>
  <c r="Z114" i="9"/>
  <c r="AD114" i="9"/>
  <c r="AH114" i="9"/>
  <c r="AL114" i="9"/>
  <c r="AP114" i="9"/>
  <c r="AT114" i="9"/>
  <c r="AX114" i="9"/>
  <c r="BB114" i="9"/>
  <c r="BF114" i="9"/>
  <c r="BJ114" i="9"/>
  <c r="BN114" i="9"/>
  <c r="BR141" i="9"/>
  <c r="F149" i="9"/>
  <c r="J149" i="9"/>
  <c r="N149" i="9"/>
  <c r="R149" i="9"/>
  <c r="V149" i="9"/>
  <c r="Z149" i="9"/>
  <c r="AD149" i="9"/>
  <c r="AH149" i="9"/>
  <c r="AL149" i="9"/>
  <c r="AP149" i="9"/>
  <c r="AT149" i="9"/>
  <c r="AX149" i="9"/>
  <c r="BB149" i="9"/>
  <c r="BF149" i="9"/>
  <c r="BJ149" i="9"/>
  <c r="BN149" i="9"/>
  <c r="BR142" i="9"/>
  <c r="F150" i="9"/>
  <c r="J150" i="9"/>
  <c r="N150" i="9"/>
  <c r="R150" i="9"/>
  <c r="V150" i="9"/>
  <c r="Z150" i="9"/>
  <c r="AD150" i="9"/>
  <c r="AH150" i="9"/>
  <c r="AL150" i="9"/>
  <c r="AP150" i="9"/>
  <c r="AT150" i="9"/>
  <c r="AX150" i="9"/>
  <c r="BB150" i="9"/>
  <c r="BF150" i="9"/>
  <c r="BJ150" i="9"/>
  <c r="BN150" i="9"/>
  <c r="BR143" i="9"/>
  <c r="F123" i="9"/>
  <c r="J123" i="9"/>
  <c r="N123" i="9"/>
  <c r="R123" i="9"/>
  <c r="V123" i="9"/>
  <c r="Z123" i="9"/>
  <c r="AD123" i="9"/>
  <c r="AH123" i="9"/>
  <c r="AL123" i="9"/>
  <c r="AP123" i="9"/>
  <c r="AT123" i="9"/>
  <c r="AX123" i="9"/>
  <c r="BB123" i="9"/>
  <c r="BF123" i="9"/>
  <c r="BJ123" i="9"/>
  <c r="BN123" i="9"/>
  <c r="BR144" i="9"/>
  <c r="F151" i="9"/>
  <c r="J151" i="9"/>
  <c r="N151" i="9"/>
  <c r="R151" i="9"/>
  <c r="V151" i="9"/>
  <c r="Z151" i="9"/>
  <c r="AD151" i="9"/>
  <c r="AH151" i="9"/>
  <c r="AL151" i="9"/>
  <c r="AP151" i="9"/>
  <c r="AT151" i="9"/>
  <c r="AX151" i="9"/>
  <c r="BB151" i="9"/>
  <c r="BF151" i="9"/>
  <c r="BJ151" i="9"/>
  <c r="BN151" i="9"/>
  <c r="BR145" i="9"/>
  <c r="F124" i="9"/>
  <c r="J124" i="9"/>
  <c r="N124" i="9"/>
  <c r="R124" i="9"/>
  <c r="V124" i="9"/>
  <c r="Z124" i="9"/>
  <c r="AD124" i="9"/>
  <c r="AH124" i="9"/>
  <c r="AL124" i="9"/>
  <c r="AP124" i="9"/>
  <c r="AT124" i="9"/>
  <c r="AX124" i="9"/>
  <c r="BB124" i="9"/>
  <c r="BF124" i="9"/>
  <c r="BJ124" i="9"/>
  <c r="BN124" i="9"/>
  <c r="BR146" i="9"/>
  <c r="F144" i="9"/>
  <c r="J144" i="9"/>
  <c r="N144" i="9"/>
  <c r="R144" i="9"/>
  <c r="V144" i="9"/>
  <c r="Z144" i="9"/>
  <c r="AD144" i="9"/>
  <c r="AH144" i="9"/>
  <c r="AL144" i="9"/>
  <c r="AP144" i="9"/>
  <c r="AT144" i="9"/>
  <c r="AX144" i="9"/>
  <c r="BB144" i="9"/>
  <c r="BF144" i="9"/>
  <c r="BJ144" i="9"/>
  <c r="BN144" i="9"/>
  <c r="BR147" i="9"/>
  <c r="F62" i="8"/>
  <c r="J62" i="8"/>
  <c r="N62" i="8"/>
  <c r="R62" i="8"/>
  <c r="V62" i="8"/>
  <c r="Z62" i="8"/>
  <c r="AD62" i="8"/>
  <c r="AH62" i="8"/>
  <c r="AL62" i="8"/>
  <c r="AP62" i="8"/>
  <c r="AT62" i="8"/>
  <c r="AX62" i="8"/>
  <c r="BB62" i="8"/>
  <c r="BF62" i="8"/>
  <c r="BJ62" i="8"/>
  <c r="BN62" i="8"/>
  <c r="BR50" i="8"/>
  <c r="F53" i="8"/>
  <c r="J53" i="8"/>
  <c r="N53" i="8"/>
  <c r="R53" i="8"/>
  <c r="V53" i="8"/>
  <c r="Z53" i="8"/>
  <c r="AD53" i="8"/>
  <c r="AH53" i="8"/>
  <c r="AL53" i="8"/>
  <c r="AP53" i="8"/>
  <c r="AT53" i="8"/>
  <c r="AX53" i="8"/>
  <c r="BB53" i="8"/>
  <c r="BF53" i="8"/>
  <c r="BJ53" i="8"/>
  <c r="BN53" i="8"/>
  <c r="BR51" i="8"/>
  <c r="F55" i="8"/>
  <c r="J55" i="8"/>
  <c r="N55" i="8"/>
  <c r="R55" i="8"/>
  <c r="V55" i="8"/>
  <c r="Z55" i="8"/>
  <c r="AD55" i="8"/>
  <c r="AH55" i="8"/>
  <c r="AL55" i="8"/>
  <c r="AP55" i="8"/>
  <c r="AT55" i="8"/>
  <c r="AX55" i="8"/>
  <c r="BB55" i="8"/>
  <c r="BF55" i="8"/>
  <c r="BJ55" i="8"/>
  <c r="BN55" i="8"/>
  <c r="BR52" i="8"/>
  <c r="F35" i="8"/>
  <c r="J35" i="8"/>
  <c r="N35" i="8"/>
  <c r="R35" i="8"/>
  <c r="V35" i="8"/>
  <c r="Z35" i="8"/>
  <c r="AD35" i="8"/>
  <c r="AH35" i="8"/>
  <c r="AL35" i="8"/>
  <c r="AP35" i="8"/>
  <c r="AT35" i="8"/>
  <c r="AX35" i="8"/>
  <c r="BB35" i="8"/>
  <c r="BF35" i="8"/>
  <c r="BJ35" i="8"/>
  <c r="BN35" i="8"/>
  <c r="BR53" i="8"/>
  <c r="F43" i="8"/>
  <c r="J43" i="8"/>
  <c r="N43" i="8"/>
  <c r="R43" i="8"/>
  <c r="V43" i="8"/>
  <c r="Z43" i="8"/>
  <c r="AD43" i="8"/>
  <c r="AH43" i="8"/>
  <c r="AL43" i="8"/>
  <c r="AP43" i="8"/>
  <c r="AT43" i="8"/>
  <c r="AX43" i="8"/>
  <c r="BB43" i="8"/>
  <c r="BF43" i="8"/>
  <c r="BJ43" i="8"/>
  <c r="BN43" i="8"/>
  <c r="BR54" i="8"/>
  <c r="F54" i="8"/>
  <c r="J54" i="8"/>
  <c r="N54" i="8"/>
  <c r="R54" i="8"/>
  <c r="V54" i="8"/>
  <c r="Z54" i="8"/>
  <c r="AD54" i="8"/>
  <c r="AH54" i="8"/>
  <c r="AL54" i="8"/>
  <c r="AP54" i="8"/>
  <c r="AT54" i="8"/>
  <c r="AX54" i="8"/>
  <c r="BB54" i="8"/>
  <c r="BF54" i="8"/>
  <c r="BJ54" i="8"/>
  <c r="BN54" i="8"/>
  <c r="BR55" i="8"/>
  <c r="F34" i="8"/>
  <c r="J34" i="8"/>
  <c r="N34" i="8"/>
  <c r="R34" i="8"/>
  <c r="V34" i="8"/>
  <c r="Z34" i="8"/>
  <c r="AD34" i="8"/>
  <c r="AH34" i="8"/>
  <c r="AL34" i="8"/>
  <c r="AP34" i="8"/>
  <c r="AT34" i="8"/>
  <c r="AX34" i="8"/>
  <c r="BB34" i="8"/>
  <c r="BF34" i="8"/>
  <c r="BJ34" i="8"/>
  <c r="BN34" i="8"/>
  <c r="BR56" i="8"/>
  <c r="F16" i="8"/>
  <c r="J16" i="8"/>
  <c r="N16" i="8"/>
  <c r="R16" i="8"/>
  <c r="V16" i="8"/>
  <c r="Z16" i="8"/>
  <c r="AD16" i="8"/>
  <c r="AH16" i="8"/>
  <c r="AL16" i="8"/>
  <c r="AP16" i="8"/>
  <c r="AT16" i="8"/>
  <c r="AX16" i="8"/>
  <c r="BB16" i="8"/>
  <c r="BF16" i="8"/>
  <c r="BJ16" i="8"/>
  <c r="BN16" i="8"/>
  <c r="BR57" i="8"/>
  <c r="F15" i="8"/>
  <c r="J15" i="8"/>
  <c r="N15" i="8"/>
  <c r="R15" i="8"/>
  <c r="V15" i="8"/>
  <c r="Z15" i="8"/>
  <c r="AD15" i="8"/>
  <c r="AH15" i="8"/>
  <c r="AL15" i="8"/>
  <c r="AP15" i="8"/>
  <c r="AT15" i="8"/>
  <c r="AX15" i="8"/>
  <c r="BB15" i="8"/>
  <c r="BF15" i="8"/>
  <c r="BJ15" i="8"/>
  <c r="BN15" i="8"/>
  <c r="BR58" i="8"/>
  <c r="F44" i="8"/>
  <c r="J44" i="8"/>
  <c r="N44" i="8"/>
  <c r="R44" i="8"/>
  <c r="V44" i="8"/>
  <c r="Z44" i="8"/>
  <c r="AD44" i="8"/>
  <c r="AH44" i="8"/>
  <c r="AL44" i="8"/>
  <c r="AP44" i="8"/>
  <c r="AT44" i="8"/>
  <c r="AX44" i="8"/>
  <c r="BB44" i="8"/>
  <c r="BF44" i="8"/>
  <c r="BJ44" i="8"/>
  <c r="BN44" i="8"/>
  <c r="BR59" i="8"/>
  <c r="F28" i="8"/>
  <c r="J28" i="8"/>
  <c r="N28" i="8"/>
  <c r="R28" i="8"/>
  <c r="V28" i="8"/>
  <c r="Z28" i="8"/>
  <c r="AD28" i="8"/>
  <c r="AH28" i="8"/>
  <c r="AL28" i="8"/>
  <c r="AP28" i="8"/>
  <c r="AT28" i="8"/>
  <c r="AX28" i="8"/>
  <c r="BB28" i="8"/>
  <c r="BF28" i="8"/>
  <c r="BJ28" i="8"/>
  <c r="BN28" i="8"/>
  <c r="BR60" i="8"/>
  <c r="F63" i="8"/>
  <c r="J63" i="8"/>
  <c r="N63" i="8"/>
  <c r="R63" i="8"/>
  <c r="V63" i="8"/>
  <c r="Z63" i="8"/>
  <c r="AD63" i="8"/>
  <c r="AH63" i="8"/>
  <c r="AL63" i="8"/>
  <c r="AP63" i="8"/>
  <c r="AT63" i="8"/>
  <c r="AX63" i="8"/>
  <c r="BB63" i="8"/>
  <c r="BF63" i="8"/>
  <c r="BJ63" i="8"/>
  <c r="BN63" i="8"/>
  <c r="BR61" i="8"/>
  <c r="F44" i="13"/>
  <c r="J44" i="13"/>
  <c r="N44" i="13"/>
  <c r="R44" i="13"/>
  <c r="V44" i="13"/>
  <c r="Z44" i="13"/>
  <c r="AD44" i="13"/>
  <c r="AH44" i="13"/>
  <c r="AL44" i="13"/>
  <c r="AP44" i="13"/>
  <c r="AT44" i="13"/>
  <c r="AX44" i="13"/>
  <c r="BB44" i="13"/>
  <c r="BF44" i="13"/>
  <c r="BJ44" i="13"/>
  <c r="BN44" i="13"/>
  <c r="BR44" i="13"/>
  <c r="F59" i="13"/>
  <c r="J59" i="13"/>
  <c r="N59" i="13"/>
  <c r="R59" i="13"/>
  <c r="V59" i="13"/>
  <c r="Z59" i="13"/>
  <c r="AD59" i="13"/>
  <c r="AH59" i="13"/>
  <c r="AL59" i="13"/>
  <c r="AP59" i="13"/>
  <c r="AT59" i="13"/>
  <c r="AX59" i="13"/>
  <c r="BB59" i="13"/>
  <c r="BF59" i="13"/>
  <c r="BJ59" i="13"/>
  <c r="BN59" i="13"/>
  <c r="BR59" i="13"/>
  <c r="F26" i="13"/>
  <c r="J26" i="13"/>
  <c r="N26" i="13"/>
  <c r="R26" i="13"/>
  <c r="V26" i="13"/>
  <c r="Z26" i="13"/>
  <c r="AD26" i="13"/>
  <c r="AH26" i="13"/>
  <c r="AL26" i="13"/>
  <c r="AP26" i="13"/>
  <c r="AT26" i="13"/>
  <c r="AX26" i="13"/>
  <c r="BB26" i="13"/>
  <c r="BF26" i="13"/>
  <c r="BJ26" i="13"/>
  <c r="BN26" i="13"/>
  <c r="BR26" i="13"/>
  <c r="F35" i="13"/>
  <c r="J35" i="13"/>
  <c r="N35" i="13"/>
  <c r="R35" i="13"/>
  <c r="V35" i="13"/>
  <c r="Z35" i="13"/>
  <c r="AD35" i="13"/>
  <c r="AH35" i="13"/>
  <c r="AL35" i="13"/>
  <c r="AP35" i="13"/>
  <c r="AT35" i="13"/>
  <c r="AX35" i="13"/>
  <c r="BB35" i="13"/>
  <c r="BF35" i="13"/>
  <c r="BJ35" i="13"/>
  <c r="BN35" i="13"/>
  <c r="BR35" i="13"/>
  <c r="F31" i="13"/>
  <c r="J31" i="13"/>
  <c r="N31" i="13"/>
  <c r="R31" i="13"/>
  <c r="V31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F45" i="13"/>
  <c r="J45" i="13"/>
  <c r="N45" i="13"/>
  <c r="R45" i="13"/>
  <c r="V45" i="13"/>
  <c r="Z45" i="13"/>
  <c r="AD45" i="13"/>
  <c r="AH45" i="13"/>
  <c r="AL45" i="13"/>
  <c r="AP45" i="13"/>
  <c r="AT45" i="13"/>
  <c r="AX45" i="13"/>
  <c r="BB45" i="13"/>
  <c r="BF45" i="13"/>
  <c r="BJ45" i="13"/>
  <c r="BN45" i="13"/>
  <c r="BR45" i="13"/>
  <c r="F48" i="13"/>
  <c r="J48" i="13"/>
  <c r="N48" i="13"/>
  <c r="R48" i="13"/>
  <c r="V48" i="13"/>
  <c r="Z48" i="13"/>
  <c r="AD48" i="13"/>
  <c r="AH48" i="13"/>
  <c r="AL48" i="13"/>
  <c r="AP48" i="13"/>
  <c r="AT48" i="13"/>
  <c r="AX48" i="13"/>
  <c r="BB48" i="13"/>
  <c r="BF48" i="13"/>
  <c r="BJ48" i="13"/>
  <c r="BN48" i="13"/>
  <c r="BR48" i="13"/>
  <c r="F37" i="12"/>
  <c r="J37" i="12"/>
  <c r="N37" i="12"/>
  <c r="R37" i="12"/>
  <c r="V37" i="12"/>
  <c r="Z37" i="12"/>
  <c r="AD37" i="12"/>
  <c r="AH37" i="12"/>
  <c r="AL37" i="12"/>
  <c r="AP37" i="12"/>
  <c r="AT37" i="12"/>
  <c r="AX37" i="12"/>
  <c r="BB37" i="12"/>
  <c r="BF37" i="12"/>
  <c r="BJ37" i="12"/>
  <c r="BN37" i="12"/>
  <c r="BR37" i="12"/>
  <c r="F62" i="12"/>
  <c r="J62" i="12"/>
  <c r="N62" i="12"/>
  <c r="R62" i="12"/>
  <c r="V62" i="12"/>
  <c r="Z62" i="12"/>
  <c r="AD62" i="12"/>
  <c r="AH62" i="12"/>
  <c r="AL62" i="12"/>
  <c r="AP62" i="12"/>
  <c r="AT62" i="12"/>
  <c r="AX62" i="12"/>
  <c r="BB62" i="12"/>
  <c r="BF62" i="12"/>
  <c r="BJ62" i="12"/>
  <c r="BN62" i="12"/>
  <c r="BR62" i="12"/>
  <c r="F35" i="12"/>
  <c r="J35" i="12"/>
  <c r="N35" i="12"/>
  <c r="R35" i="12"/>
  <c r="V35" i="12"/>
  <c r="Z35" i="12"/>
  <c r="AD35" i="12"/>
  <c r="AH35" i="12"/>
  <c r="AL35" i="12"/>
  <c r="AP35" i="12"/>
  <c r="AT35" i="12"/>
  <c r="AX35" i="12"/>
  <c r="BB35" i="12"/>
  <c r="BF35" i="12"/>
  <c r="BJ35" i="12"/>
  <c r="BN35" i="12"/>
  <c r="BR35" i="12"/>
  <c r="F67" i="12"/>
  <c r="J67" i="12"/>
  <c r="N67" i="12"/>
  <c r="R67" i="12"/>
  <c r="V67" i="12"/>
  <c r="Z67" i="12"/>
  <c r="AD67" i="12"/>
  <c r="AH67" i="12"/>
  <c r="AL67" i="12"/>
  <c r="AP67" i="12"/>
  <c r="AT67" i="12"/>
  <c r="AX67" i="12"/>
  <c r="BB67" i="12"/>
  <c r="BF67" i="12"/>
  <c r="BJ67" i="12"/>
  <c r="BN67" i="12"/>
  <c r="BR67" i="12"/>
  <c r="F38" i="12"/>
  <c r="J38" i="12"/>
  <c r="N38" i="12"/>
  <c r="R38" i="12"/>
  <c r="V38" i="12"/>
  <c r="Z38" i="12"/>
  <c r="AD38" i="12"/>
  <c r="AH38" i="12"/>
  <c r="AL38" i="12"/>
  <c r="AP38" i="12"/>
  <c r="AT38" i="12"/>
  <c r="AX38" i="12"/>
  <c r="BB38" i="12"/>
  <c r="BF38" i="12"/>
  <c r="BJ38" i="12"/>
  <c r="BN38" i="12"/>
  <c r="BR38" i="12"/>
  <c r="F49" i="12"/>
  <c r="J49" i="12"/>
  <c r="N49" i="12"/>
  <c r="R49" i="12"/>
  <c r="V49" i="12"/>
  <c r="Z49" i="12"/>
  <c r="AD49" i="12"/>
  <c r="AH49" i="12"/>
  <c r="AL49" i="12"/>
  <c r="AP49" i="12"/>
  <c r="AT49" i="12"/>
  <c r="AX49" i="12"/>
  <c r="BB49" i="12"/>
  <c r="BF49" i="12"/>
  <c r="BJ49" i="12"/>
  <c r="BN49" i="12"/>
  <c r="BR49" i="12"/>
  <c r="F39" i="12"/>
  <c r="J39" i="12"/>
  <c r="N39" i="12"/>
  <c r="R39" i="12"/>
  <c r="V39" i="12"/>
  <c r="Z39" i="12"/>
  <c r="AD39" i="12"/>
  <c r="AH39" i="12"/>
  <c r="AL39" i="12"/>
  <c r="AP39" i="12"/>
  <c r="AT39" i="12"/>
  <c r="AX39" i="12"/>
  <c r="BB39" i="12"/>
  <c r="BF39" i="12"/>
  <c r="BJ39" i="12"/>
  <c r="BN39" i="12"/>
  <c r="BR39" i="12"/>
  <c r="F55" i="21"/>
  <c r="J55" i="21"/>
  <c r="N55" i="21"/>
  <c r="R55" i="21"/>
  <c r="V55" i="21"/>
  <c r="Z55" i="21"/>
  <c r="AD55" i="21"/>
  <c r="AH55" i="21"/>
  <c r="AL55" i="21"/>
  <c r="AP38" i="21"/>
  <c r="AT38" i="21"/>
  <c r="AX38" i="21"/>
  <c r="BB38" i="21"/>
  <c r="BF38" i="21"/>
  <c r="BJ38" i="21"/>
  <c r="BN38" i="21"/>
  <c r="BR38" i="21"/>
  <c r="F42" i="21"/>
  <c r="J42" i="21"/>
  <c r="N42" i="21"/>
  <c r="R42" i="21"/>
  <c r="V42" i="21"/>
  <c r="Z42" i="21"/>
  <c r="AD42" i="21"/>
  <c r="AH42" i="21"/>
  <c r="AL42" i="21"/>
  <c r="AP39" i="21"/>
  <c r="AT39" i="21"/>
  <c r="AX39" i="21"/>
  <c r="BB39" i="21"/>
  <c r="BF39" i="21"/>
  <c r="BJ39" i="21"/>
  <c r="BN39" i="21"/>
  <c r="BR39" i="21"/>
  <c r="F33" i="21"/>
  <c r="J33" i="21"/>
  <c r="N33" i="21"/>
  <c r="R33" i="21"/>
  <c r="V33" i="21"/>
  <c r="Z33" i="21"/>
  <c r="AD33" i="21"/>
  <c r="AH33" i="21"/>
  <c r="AL33" i="21"/>
  <c r="AP40" i="21"/>
  <c r="AT40" i="21"/>
  <c r="AX40" i="21"/>
  <c r="BB40" i="21"/>
  <c r="BF40" i="21"/>
  <c r="BJ40" i="21"/>
  <c r="BN40" i="21"/>
  <c r="BR40" i="21"/>
  <c r="F22" i="21"/>
  <c r="J22" i="21"/>
  <c r="N22" i="21"/>
  <c r="R22" i="21"/>
  <c r="V22" i="21"/>
  <c r="Z22" i="21"/>
  <c r="AD22" i="21"/>
  <c r="AH22" i="21"/>
  <c r="AL22" i="21"/>
  <c r="AP41" i="21"/>
  <c r="AT41" i="21"/>
  <c r="AX41" i="21"/>
  <c r="BB41" i="21"/>
  <c r="BF41" i="21"/>
  <c r="BJ41" i="21"/>
  <c r="BN41" i="21"/>
  <c r="BR41" i="21"/>
  <c r="F44" i="21"/>
  <c r="J44" i="21"/>
  <c r="N44" i="21"/>
  <c r="R44" i="21"/>
  <c r="V44" i="21"/>
  <c r="Z44" i="21"/>
  <c r="AD44" i="21"/>
  <c r="AH44" i="21"/>
  <c r="AL44" i="21"/>
  <c r="AP42" i="21"/>
  <c r="AT42" i="21"/>
  <c r="AX42" i="21"/>
  <c r="BB42" i="21"/>
  <c r="BF42" i="21"/>
  <c r="BJ42" i="21"/>
  <c r="BN42" i="21"/>
  <c r="BR42" i="21"/>
  <c r="F38" i="21"/>
  <c r="J38" i="21"/>
  <c r="N38" i="21"/>
  <c r="R38" i="21"/>
  <c r="V38" i="21"/>
  <c r="Z38" i="21"/>
  <c r="AD38" i="21"/>
  <c r="AH38" i="21"/>
  <c r="AL38" i="21"/>
  <c r="AP43" i="21"/>
  <c r="AT43" i="21"/>
  <c r="AX43" i="21"/>
  <c r="BB43" i="21"/>
  <c r="BF43" i="21"/>
  <c r="BJ43" i="21"/>
  <c r="BN43" i="21"/>
  <c r="BR43" i="21"/>
  <c r="F56" i="21"/>
  <c r="J56" i="21"/>
  <c r="N56" i="21"/>
  <c r="R56" i="21"/>
  <c r="V56" i="21"/>
  <c r="Z56" i="21"/>
  <c r="AD56" i="21"/>
  <c r="AH56" i="21"/>
  <c r="AL56" i="21"/>
  <c r="AP44" i="21"/>
  <c r="AT44" i="21"/>
  <c r="AX44" i="21"/>
  <c r="BB44" i="21"/>
  <c r="BF44" i="21"/>
  <c r="BJ44" i="21"/>
  <c r="BN44" i="21"/>
  <c r="BR44" i="21"/>
  <c r="F43" i="21"/>
  <c r="J43" i="21"/>
  <c r="N43" i="21"/>
  <c r="R43" i="21"/>
  <c r="V43" i="21"/>
  <c r="Z43" i="21"/>
  <c r="AD43" i="21"/>
  <c r="AH43" i="21"/>
  <c r="AL43" i="21"/>
  <c r="AP45" i="21"/>
  <c r="AT45" i="21"/>
  <c r="AX45" i="21"/>
  <c r="BB45" i="21"/>
  <c r="BF45" i="21"/>
  <c r="BJ45" i="21"/>
  <c r="BN45" i="21"/>
  <c r="BR45" i="21"/>
  <c r="F26" i="21"/>
  <c r="J26" i="21"/>
  <c r="N26" i="21"/>
  <c r="R26" i="21"/>
  <c r="V26" i="21"/>
  <c r="Z26" i="21"/>
  <c r="AD26" i="21"/>
  <c r="AH26" i="21"/>
  <c r="AL26" i="21"/>
  <c r="AP46" i="21"/>
  <c r="AT46" i="21"/>
  <c r="AX46" i="21"/>
  <c r="BB46" i="21"/>
  <c r="BF46" i="21"/>
  <c r="BJ46" i="21"/>
  <c r="BN46" i="21"/>
  <c r="BR46" i="21"/>
  <c r="F31" i="21"/>
  <c r="J31" i="21"/>
  <c r="N31" i="21"/>
  <c r="R31" i="21"/>
  <c r="V31" i="21"/>
  <c r="Z31" i="21"/>
  <c r="AD31" i="21"/>
  <c r="AH31" i="21"/>
  <c r="AL31" i="21"/>
  <c r="AP47" i="21"/>
  <c r="AT47" i="21"/>
  <c r="AX47" i="21"/>
  <c r="BB47" i="21"/>
  <c r="BF47" i="21"/>
  <c r="BJ47" i="21"/>
  <c r="BN47" i="21"/>
  <c r="BR47" i="21"/>
  <c r="F57" i="21"/>
  <c r="J57" i="21"/>
  <c r="N57" i="21"/>
  <c r="R57" i="21"/>
  <c r="V57" i="21"/>
  <c r="Z57" i="21"/>
  <c r="AD57" i="21"/>
  <c r="AH57" i="21"/>
  <c r="AL57" i="21"/>
  <c r="AP48" i="21"/>
  <c r="AT48" i="21"/>
  <c r="AX48" i="21"/>
  <c r="BB48" i="21"/>
  <c r="BF48" i="21"/>
  <c r="BJ48" i="21"/>
  <c r="BN48" i="21"/>
  <c r="BR48" i="21"/>
  <c r="F34" i="21"/>
  <c r="J34" i="21"/>
  <c r="N34" i="21"/>
  <c r="R34" i="21"/>
  <c r="V34" i="21"/>
  <c r="Z34" i="21"/>
  <c r="AD34" i="21"/>
  <c r="AH34" i="21"/>
  <c r="AL34" i="21"/>
  <c r="AP49" i="21"/>
  <c r="AT49" i="21"/>
  <c r="AX49" i="21"/>
  <c r="BB49" i="21"/>
  <c r="BF49" i="21"/>
  <c r="BJ49" i="21"/>
  <c r="BN49" i="21"/>
  <c r="BR49" i="21"/>
  <c r="F58" i="21"/>
  <c r="J58" i="21"/>
  <c r="N58" i="21"/>
  <c r="R58" i="21"/>
  <c r="V58" i="21"/>
  <c r="Z58" i="21"/>
  <c r="AD58" i="21"/>
  <c r="AH58" i="21"/>
  <c r="AL58" i="21"/>
  <c r="AP50" i="21"/>
  <c r="AT50" i="21"/>
  <c r="AX50" i="21"/>
  <c r="BB50" i="21"/>
  <c r="BF50" i="21"/>
  <c r="BJ50" i="21"/>
  <c r="BN50" i="21"/>
  <c r="BR50" i="21"/>
  <c r="F29" i="2"/>
  <c r="J29" i="2"/>
  <c r="N29" i="2"/>
  <c r="R29" i="2"/>
  <c r="V29" i="2"/>
  <c r="Z29" i="2"/>
  <c r="AD29" i="2"/>
  <c r="AH29" i="2"/>
  <c r="AL29" i="2"/>
  <c r="AP29" i="2"/>
  <c r="AT29" i="2"/>
  <c r="AX29" i="2"/>
  <c r="BB29" i="2"/>
  <c r="BF29" i="2"/>
  <c r="BJ29" i="2"/>
  <c r="BN29" i="2"/>
  <c r="BR39" i="2"/>
  <c r="F19" i="2"/>
  <c r="J19" i="2"/>
  <c r="N19" i="2"/>
  <c r="R19" i="2"/>
  <c r="V19" i="2"/>
  <c r="Z19" i="2"/>
  <c r="AD19" i="2"/>
  <c r="AH19" i="2"/>
  <c r="AL19" i="2"/>
  <c r="AP19" i="2"/>
  <c r="AT19" i="2"/>
  <c r="AX19" i="2"/>
  <c r="BB19" i="2"/>
  <c r="BF19" i="2"/>
  <c r="BJ19" i="2"/>
  <c r="BN19" i="2"/>
  <c r="BR40" i="2"/>
  <c r="F58" i="2"/>
  <c r="J58" i="2"/>
  <c r="N58" i="2"/>
  <c r="R58" i="2"/>
  <c r="V58" i="2"/>
  <c r="Z58" i="2"/>
  <c r="AD58" i="2"/>
  <c r="AH58" i="2"/>
  <c r="AL58" i="2"/>
  <c r="AP58" i="2"/>
  <c r="AT58" i="2"/>
  <c r="AX58" i="2"/>
  <c r="BB58" i="2"/>
  <c r="BF58" i="2"/>
  <c r="BJ58" i="2"/>
  <c r="BN58" i="2"/>
  <c r="BR41" i="2"/>
  <c r="F30" i="2"/>
  <c r="J30" i="2"/>
  <c r="N30" i="2"/>
  <c r="R30" i="2"/>
  <c r="V30" i="2"/>
  <c r="Z30" i="2"/>
  <c r="AD30" i="2"/>
  <c r="AH30" i="2"/>
  <c r="AL30" i="2"/>
  <c r="AP30" i="2"/>
  <c r="AT30" i="2"/>
  <c r="AX30" i="2"/>
  <c r="BB30" i="2"/>
  <c r="BF30" i="2"/>
  <c r="BJ30" i="2"/>
  <c r="BN30" i="2"/>
  <c r="BR42" i="2"/>
  <c r="F39" i="2"/>
  <c r="J39" i="2"/>
  <c r="N39" i="2"/>
  <c r="R39" i="2"/>
  <c r="V39" i="2"/>
  <c r="Z39" i="2"/>
  <c r="AD39" i="2"/>
  <c r="AH39" i="2"/>
  <c r="AL39" i="2"/>
  <c r="AP39" i="2"/>
  <c r="AT39" i="2"/>
  <c r="AX39" i="2"/>
  <c r="BB39" i="2"/>
  <c r="BF39" i="2"/>
  <c r="BJ39" i="2"/>
  <c r="BN39" i="2"/>
  <c r="BR43" i="2"/>
  <c r="F47" i="2"/>
  <c r="J47" i="2"/>
  <c r="N47" i="2"/>
  <c r="R47" i="2"/>
  <c r="V47" i="2"/>
  <c r="Z47" i="2"/>
  <c r="AD47" i="2"/>
  <c r="AH47" i="2"/>
  <c r="AL47" i="2"/>
  <c r="AP47" i="2"/>
  <c r="AT47" i="2"/>
  <c r="AX47" i="2"/>
  <c r="BB47" i="2"/>
  <c r="BF47" i="2"/>
  <c r="BJ47" i="2"/>
  <c r="BN47" i="2"/>
  <c r="BR44" i="2"/>
  <c r="F49" i="2"/>
  <c r="J49" i="2"/>
  <c r="N49" i="2"/>
  <c r="R49" i="2"/>
  <c r="V49" i="2"/>
  <c r="AD49" i="2"/>
  <c r="AH49" i="2"/>
  <c r="AL49" i="2"/>
  <c r="AP49" i="2"/>
  <c r="AT49" i="2"/>
  <c r="AX49" i="2"/>
  <c r="BB49" i="2"/>
  <c r="BF49" i="2"/>
  <c r="BJ49" i="2"/>
  <c r="BN49" i="2"/>
  <c r="BR45" i="2"/>
  <c r="F50" i="2"/>
  <c r="J50" i="2"/>
  <c r="N50" i="2"/>
  <c r="R50" i="2"/>
  <c r="V50" i="2"/>
  <c r="Z50" i="2"/>
  <c r="AD50" i="2"/>
  <c r="AH50" i="2"/>
  <c r="AL50" i="2"/>
  <c r="AP50" i="2"/>
  <c r="AT50" i="2"/>
  <c r="AX50" i="2"/>
  <c r="BB50" i="2"/>
  <c r="BF50" i="2"/>
  <c r="BJ50" i="2"/>
  <c r="BN50" i="2"/>
  <c r="BR46" i="2"/>
  <c r="F23" i="2"/>
  <c r="J23" i="2"/>
  <c r="N23" i="2"/>
  <c r="R23" i="2"/>
  <c r="V23" i="2"/>
  <c r="Z23" i="2"/>
  <c r="AD23" i="2"/>
  <c r="AH23" i="2"/>
  <c r="AL23" i="2"/>
  <c r="AP23" i="2"/>
  <c r="AT23" i="2"/>
  <c r="AX23" i="2"/>
  <c r="BB23" i="2"/>
  <c r="BF23" i="2"/>
  <c r="BJ23" i="2"/>
  <c r="BN23" i="2"/>
  <c r="BR47" i="2"/>
  <c r="F17" i="2"/>
  <c r="J17" i="2"/>
  <c r="N17" i="2"/>
  <c r="R17" i="2"/>
  <c r="V17" i="2"/>
  <c r="Z17" i="2"/>
  <c r="AD17" i="2"/>
  <c r="AH17" i="2"/>
  <c r="AL17" i="2"/>
  <c r="AP17" i="2"/>
  <c r="AT17" i="2"/>
  <c r="AX17" i="2"/>
  <c r="BB17" i="2"/>
  <c r="BF17" i="2"/>
  <c r="BJ17" i="2"/>
  <c r="BN17" i="2"/>
  <c r="BR48" i="2"/>
  <c r="F36" i="3"/>
  <c r="J36" i="3"/>
  <c r="N36" i="3"/>
  <c r="R36" i="3"/>
  <c r="V36" i="3"/>
  <c r="Z36" i="3"/>
  <c r="AD36" i="3"/>
  <c r="AH36" i="3"/>
  <c r="AL36" i="3"/>
  <c r="AP36" i="3"/>
  <c r="AT36" i="3"/>
  <c r="AX36" i="3"/>
  <c r="BB36" i="3"/>
  <c r="BF36" i="3"/>
  <c r="BJ36" i="3"/>
  <c r="BN36" i="3"/>
  <c r="BR36" i="3"/>
  <c r="F29" i="3"/>
  <c r="J29" i="3"/>
  <c r="N29" i="3"/>
  <c r="R29" i="3"/>
  <c r="V29" i="3"/>
  <c r="Z29" i="3"/>
  <c r="AD29" i="3"/>
  <c r="AH29" i="3"/>
  <c r="AL29" i="3"/>
  <c r="AP29" i="3"/>
  <c r="AT29" i="3"/>
  <c r="AX29" i="3"/>
  <c r="BB29" i="3"/>
  <c r="BF29" i="3"/>
  <c r="BJ29" i="3"/>
  <c r="BN29" i="3"/>
  <c r="BR29" i="3"/>
  <c r="F22" i="3"/>
  <c r="J22" i="3"/>
  <c r="N22" i="3"/>
  <c r="R22" i="3"/>
  <c r="V22" i="3"/>
  <c r="Z22" i="3"/>
  <c r="AD22" i="3"/>
  <c r="AH22" i="3"/>
  <c r="AL22" i="3"/>
  <c r="AP22" i="3"/>
  <c r="AT22" i="3"/>
  <c r="AX22" i="3"/>
  <c r="BB22" i="3"/>
  <c r="BF22" i="3"/>
  <c r="BJ22" i="3"/>
  <c r="BN22" i="3"/>
  <c r="BR22" i="3"/>
  <c r="F65" i="3"/>
  <c r="J65" i="3"/>
  <c r="N65" i="3"/>
  <c r="R65" i="3"/>
  <c r="V65" i="3"/>
  <c r="Z65" i="3"/>
  <c r="AD65" i="3"/>
  <c r="AH65" i="3"/>
  <c r="AL65" i="3"/>
  <c r="AP65" i="3"/>
  <c r="AT65" i="3"/>
  <c r="AX65" i="3"/>
  <c r="BB65" i="3"/>
  <c r="BF65" i="3"/>
  <c r="BJ65" i="3"/>
  <c r="BN65" i="3"/>
  <c r="BR65" i="3"/>
  <c r="F33" i="3"/>
  <c r="J33" i="3"/>
  <c r="N33" i="3"/>
  <c r="R33" i="3"/>
  <c r="V33" i="3"/>
  <c r="Z33" i="3"/>
  <c r="AD33" i="3"/>
  <c r="AH33" i="3"/>
  <c r="AL33" i="3"/>
  <c r="AP33" i="3"/>
  <c r="AT33" i="3"/>
  <c r="AX33" i="3"/>
  <c r="BB33" i="3"/>
  <c r="BF33" i="3"/>
  <c r="BJ33" i="3"/>
  <c r="BN33" i="3"/>
  <c r="BR33" i="3"/>
  <c r="F19" i="3"/>
  <c r="J19" i="3"/>
  <c r="N19" i="3"/>
  <c r="R19" i="3"/>
  <c r="V19" i="3"/>
  <c r="Z19" i="3"/>
  <c r="AD19" i="3"/>
  <c r="AH19" i="3"/>
  <c r="AL19" i="3"/>
  <c r="AP19" i="3"/>
  <c r="AT19" i="3"/>
  <c r="AX19" i="3"/>
  <c r="BB19" i="3"/>
  <c r="BF19" i="3"/>
  <c r="BJ19" i="3"/>
  <c r="BN19" i="3"/>
  <c r="BR19" i="3"/>
  <c r="F26" i="3"/>
  <c r="J26" i="3"/>
  <c r="N26" i="3"/>
  <c r="R26" i="3"/>
  <c r="V26" i="3"/>
  <c r="Z26" i="3"/>
  <c r="AD26" i="3"/>
  <c r="AH26" i="3"/>
  <c r="AL26" i="3"/>
  <c r="AP26" i="3"/>
  <c r="AT26" i="3"/>
  <c r="AX26" i="3"/>
  <c r="BB26" i="3"/>
  <c r="BF26" i="3"/>
  <c r="BJ26" i="3"/>
  <c r="BN26" i="3"/>
  <c r="BR26" i="3"/>
  <c r="F23" i="3"/>
  <c r="J23" i="3"/>
  <c r="N23" i="3"/>
  <c r="R23" i="3"/>
  <c r="V23" i="3"/>
  <c r="Z23" i="3"/>
  <c r="AD23" i="3"/>
  <c r="AH23" i="3"/>
  <c r="AL23" i="3"/>
  <c r="AP23" i="3"/>
  <c r="AT23" i="3"/>
  <c r="AX23" i="3"/>
  <c r="BB23" i="3"/>
  <c r="BF23" i="3"/>
  <c r="BJ23" i="3"/>
  <c r="BN23" i="3"/>
  <c r="BR23" i="3"/>
  <c r="F48" i="3"/>
  <c r="J48" i="3"/>
  <c r="N48" i="3"/>
  <c r="R48" i="3"/>
  <c r="V48" i="3"/>
  <c r="Z48" i="3"/>
  <c r="AD48" i="3"/>
  <c r="AH48" i="3"/>
  <c r="AL48" i="3"/>
  <c r="AP48" i="3"/>
  <c r="AT48" i="3"/>
  <c r="AX48" i="3"/>
  <c r="BB48" i="3"/>
  <c r="BF48" i="3"/>
  <c r="BJ48" i="3"/>
  <c r="BN48" i="3"/>
  <c r="BR48" i="3"/>
  <c r="F34" i="3"/>
  <c r="J34" i="3"/>
  <c r="N34" i="3"/>
  <c r="R34" i="3"/>
  <c r="V34" i="3"/>
  <c r="Z34" i="3"/>
  <c r="AD34" i="3"/>
  <c r="AH34" i="3"/>
  <c r="AL34" i="3"/>
  <c r="AP34" i="3"/>
  <c r="AT34" i="3"/>
  <c r="AX34" i="3"/>
  <c r="BB34" i="3"/>
  <c r="BF34" i="3"/>
  <c r="BJ34" i="3"/>
  <c r="BN34" i="3"/>
  <c r="BR34" i="3"/>
  <c r="F53" i="3"/>
  <c r="J53" i="3"/>
  <c r="N53" i="3"/>
  <c r="R53" i="3"/>
  <c r="V53" i="3"/>
  <c r="Z53" i="3"/>
  <c r="AD53" i="3"/>
  <c r="AH53" i="3"/>
  <c r="AL53" i="3"/>
  <c r="AP53" i="3"/>
  <c r="AT53" i="3"/>
  <c r="AX53" i="3"/>
  <c r="BB53" i="3"/>
  <c r="BF53" i="3"/>
  <c r="BJ53" i="3"/>
  <c r="BN53" i="3"/>
  <c r="BR53" i="3"/>
  <c r="F66" i="3"/>
  <c r="J66" i="3"/>
  <c r="N66" i="3"/>
  <c r="R66" i="3"/>
  <c r="V66" i="3"/>
  <c r="Z66" i="3"/>
  <c r="AD66" i="3"/>
  <c r="AH66" i="3"/>
  <c r="AL66" i="3"/>
  <c r="AP66" i="3"/>
  <c r="AT66" i="3"/>
  <c r="AX66" i="3"/>
  <c r="BB66" i="3"/>
  <c r="BF66" i="3"/>
  <c r="BJ66" i="3"/>
  <c r="BN66" i="3"/>
  <c r="BR66" i="3"/>
  <c r="F50" i="3"/>
  <c r="J50" i="3"/>
  <c r="N50" i="3"/>
  <c r="R50" i="3"/>
  <c r="V50" i="3"/>
  <c r="Z50" i="3"/>
  <c r="AD50" i="3"/>
  <c r="AH50" i="3"/>
  <c r="AL50" i="3"/>
  <c r="AP50" i="3"/>
  <c r="AT50" i="3"/>
  <c r="AX50" i="3"/>
  <c r="BB50" i="3"/>
  <c r="BF50" i="3"/>
  <c r="BJ50" i="3"/>
  <c r="BN50" i="3"/>
  <c r="BR50" i="3"/>
  <c r="F44" i="1"/>
  <c r="J44" i="1"/>
  <c r="N44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F25" i="1"/>
  <c r="J25" i="1"/>
  <c r="N25" i="1"/>
  <c r="R25" i="1"/>
  <c r="V25" i="1"/>
  <c r="Z25" i="1"/>
  <c r="AD25" i="1"/>
  <c r="AH25" i="1"/>
  <c r="AL25" i="1"/>
  <c r="AP25" i="1"/>
  <c r="AT25" i="1"/>
  <c r="AX25" i="1"/>
  <c r="BB25" i="1"/>
  <c r="BF25" i="1"/>
  <c r="BJ25" i="1"/>
  <c r="BN25" i="1"/>
  <c r="BR25" i="1"/>
  <c r="F50" i="1"/>
  <c r="J50" i="1"/>
  <c r="N50" i="1"/>
  <c r="R50" i="1"/>
  <c r="V50" i="1"/>
  <c r="Z50" i="1"/>
  <c r="AD50" i="1"/>
  <c r="AH50" i="1"/>
  <c r="AL50" i="1"/>
  <c r="AP50" i="1"/>
  <c r="AT50" i="1"/>
  <c r="AX50" i="1"/>
  <c r="BB50" i="1"/>
  <c r="BF50" i="1"/>
  <c r="BJ50" i="1"/>
  <c r="BN50" i="1"/>
  <c r="BR50" i="1"/>
  <c r="F28" i="1"/>
  <c r="J28" i="1"/>
  <c r="N28" i="1"/>
  <c r="R28" i="1"/>
  <c r="V28" i="1"/>
  <c r="Z28" i="1"/>
  <c r="AD28" i="1"/>
  <c r="AH28" i="1"/>
  <c r="AL28" i="1"/>
  <c r="AP28" i="1"/>
  <c r="AT28" i="1"/>
  <c r="AX28" i="1"/>
  <c r="BB28" i="1"/>
  <c r="BF28" i="1"/>
  <c r="BJ28" i="1"/>
  <c r="BN28" i="1"/>
  <c r="BR28" i="1"/>
  <c r="F51" i="1"/>
  <c r="J51" i="1"/>
  <c r="N51" i="1"/>
  <c r="R51" i="1"/>
  <c r="V51" i="1"/>
  <c r="Z51" i="1"/>
  <c r="AD51" i="1"/>
  <c r="AH51" i="1"/>
  <c r="AL51" i="1"/>
  <c r="AP51" i="1"/>
  <c r="AT51" i="1"/>
  <c r="AX51" i="1"/>
  <c r="BB51" i="1"/>
  <c r="BF51" i="1"/>
  <c r="BJ51" i="1"/>
  <c r="BN51" i="1"/>
  <c r="BR51" i="1"/>
  <c r="F38" i="2"/>
  <c r="J38" i="2"/>
  <c r="N38" i="2"/>
  <c r="R38" i="2"/>
  <c r="V38" i="2"/>
  <c r="Z38" i="2"/>
  <c r="AD38" i="2"/>
  <c r="AH38" i="2"/>
  <c r="AL38" i="2"/>
  <c r="AP38" i="2"/>
  <c r="AT38" i="2"/>
  <c r="AX38" i="2"/>
  <c r="BB38" i="2"/>
  <c r="BF38" i="2"/>
  <c r="BJ38" i="2"/>
  <c r="BN38" i="2"/>
  <c r="BR36" i="2"/>
  <c r="F41" i="2"/>
  <c r="J41" i="2"/>
  <c r="N41" i="2"/>
  <c r="R41" i="2"/>
  <c r="V41" i="2"/>
  <c r="Z41" i="2"/>
  <c r="AD41" i="2"/>
  <c r="AH41" i="2"/>
  <c r="AL41" i="2"/>
  <c r="AP41" i="2"/>
  <c r="AT41" i="2"/>
  <c r="AX41" i="2"/>
  <c r="BB41" i="2"/>
  <c r="BF41" i="2"/>
  <c r="BJ41" i="2"/>
  <c r="BN41" i="2"/>
  <c r="BR37" i="2"/>
  <c r="F46" i="2"/>
  <c r="J46" i="2"/>
  <c r="N46" i="2"/>
  <c r="R46" i="2"/>
  <c r="V46" i="2"/>
  <c r="Z46" i="2"/>
  <c r="AD46" i="2"/>
  <c r="AH46" i="2"/>
  <c r="AL46" i="2"/>
  <c r="AP46" i="2"/>
  <c r="AT46" i="2"/>
  <c r="AX46" i="2"/>
  <c r="BB46" i="2"/>
  <c r="BF46" i="2"/>
  <c r="BJ46" i="2"/>
  <c r="BN46" i="2"/>
  <c r="BR38" i="2"/>
  <c r="F19" i="6"/>
  <c r="J19" i="6"/>
  <c r="N19" i="6"/>
  <c r="R19" i="6"/>
  <c r="V19" i="6"/>
  <c r="Z19" i="6"/>
  <c r="AD19" i="6"/>
  <c r="AH19" i="6"/>
  <c r="AL19" i="6"/>
  <c r="AP19" i="6"/>
  <c r="AT19" i="6"/>
  <c r="AX19" i="6"/>
  <c r="BB19" i="6"/>
  <c r="BF19" i="6"/>
  <c r="BJ20" i="6"/>
  <c r="BN20" i="6"/>
  <c r="BR20" i="6"/>
  <c r="F20" i="11"/>
  <c r="J20" i="11"/>
  <c r="N20" i="11"/>
  <c r="R20" i="11"/>
  <c r="V20" i="11"/>
  <c r="Z20" i="11"/>
  <c r="AD20" i="11"/>
  <c r="AH20" i="11"/>
  <c r="AL20" i="11"/>
  <c r="AP20" i="11"/>
  <c r="AT20" i="11"/>
  <c r="AX20" i="11"/>
  <c r="BB20" i="11"/>
  <c r="BF20" i="11"/>
  <c r="BJ20" i="11"/>
  <c r="BN20" i="11"/>
  <c r="BR20" i="11"/>
  <c r="F29" i="11"/>
  <c r="J29" i="11"/>
  <c r="N29" i="11"/>
  <c r="R29" i="11"/>
  <c r="V29" i="11"/>
  <c r="Z29" i="11"/>
  <c r="AD29" i="11"/>
  <c r="AH29" i="11"/>
  <c r="AL29" i="11"/>
  <c r="AP29" i="11"/>
  <c r="AT29" i="11"/>
  <c r="AX29" i="11"/>
  <c r="BB29" i="11"/>
  <c r="BF29" i="11"/>
  <c r="BJ29" i="11"/>
  <c r="BN29" i="11"/>
  <c r="BR29" i="11"/>
  <c r="Z27" i="5"/>
  <c r="Z20" i="5"/>
  <c r="Z32" i="5"/>
  <c r="Z22" i="5"/>
  <c r="Z28" i="5"/>
  <c r="Z35" i="5"/>
  <c r="Z36" i="5"/>
  <c r="Z15" i="5"/>
  <c r="Z38" i="5"/>
  <c r="Z29" i="5"/>
  <c r="Z39" i="5"/>
  <c r="Z40" i="5"/>
  <c r="Z42" i="5"/>
  <c r="Z25" i="5"/>
  <c r="Z30" i="5"/>
  <c r="Z43" i="5"/>
  <c r="F30" i="5"/>
  <c r="J30" i="5"/>
  <c r="N30" i="5"/>
  <c r="R30" i="5"/>
  <c r="V30" i="5"/>
  <c r="AD30" i="5"/>
  <c r="AH30" i="5"/>
  <c r="AL30" i="5"/>
  <c r="AP30" i="5"/>
  <c r="AT30" i="5"/>
  <c r="AX30" i="5"/>
  <c r="BB30" i="5"/>
  <c r="BF30" i="5"/>
  <c r="BJ30" i="5"/>
  <c r="BN36" i="5"/>
  <c r="BR36" i="5"/>
  <c r="F43" i="5"/>
  <c r="J43" i="5"/>
  <c r="N43" i="5"/>
  <c r="R43" i="5"/>
  <c r="V43" i="5"/>
  <c r="AD43" i="5"/>
  <c r="AH43" i="5"/>
  <c r="AL43" i="5"/>
  <c r="AP43" i="5"/>
  <c r="AT43" i="5"/>
  <c r="AX43" i="5"/>
  <c r="BB43" i="5"/>
  <c r="BF43" i="5"/>
  <c r="BJ43" i="5"/>
  <c r="BN37" i="5"/>
  <c r="BR37" i="5"/>
  <c r="F29" i="10"/>
  <c r="J29" i="10"/>
  <c r="N29" i="10"/>
  <c r="R29" i="10"/>
  <c r="V29" i="10"/>
  <c r="Z29" i="10"/>
  <c r="AD29" i="10"/>
  <c r="AH29" i="10"/>
  <c r="AL29" i="10"/>
  <c r="AP29" i="10"/>
  <c r="BR29" i="10"/>
  <c r="F31" i="10"/>
  <c r="J31" i="10"/>
  <c r="N31" i="10"/>
  <c r="R31" i="10"/>
  <c r="V31" i="10"/>
  <c r="Z31" i="10"/>
  <c r="AD31" i="10"/>
  <c r="AH31" i="10"/>
  <c r="AL31" i="10"/>
  <c r="AP31" i="10"/>
  <c r="BR31" i="10"/>
  <c r="F35" i="10"/>
  <c r="J35" i="10"/>
  <c r="N35" i="10"/>
  <c r="R35" i="10"/>
  <c r="V35" i="10"/>
  <c r="Z35" i="10"/>
  <c r="AD35" i="10"/>
  <c r="AH35" i="10"/>
  <c r="AL35" i="10"/>
  <c r="AP35" i="10"/>
  <c r="BR35" i="10"/>
  <c r="F39" i="10"/>
  <c r="J39" i="10"/>
  <c r="N39" i="10"/>
  <c r="R39" i="10"/>
  <c r="V39" i="10"/>
  <c r="Z39" i="10"/>
  <c r="AD39" i="10"/>
  <c r="AH39" i="10"/>
  <c r="AL39" i="10"/>
  <c r="AP39" i="10"/>
  <c r="BR39" i="10"/>
  <c r="F51" i="10"/>
  <c r="J51" i="10"/>
  <c r="N51" i="10"/>
  <c r="R51" i="10"/>
  <c r="V51" i="10"/>
  <c r="Z51" i="10"/>
  <c r="AD51" i="10"/>
  <c r="AH51" i="10"/>
  <c r="AL51" i="10"/>
  <c r="AP51" i="10"/>
  <c r="BR51" i="10"/>
  <c r="F52" i="10"/>
  <c r="J52" i="10"/>
  <c r="N52" i="10"/>
  <c r="R52" i="10"/>
  <c r="V52" i="10"/>
  <c r="Z52" i="10"/>
  <c r="AD52" i="10"/>
  <c r="AH52" i="10"/>
  <c r="AL52" i="10"/>
  <c r="AP52" i="10"/>
  <c r="BR52" i="10"/>
  <c r="F45" i="3"/>
  <c r="J45" i="3"/>
  <c r="N45" i="3"/>
  <c r="R45" i="3"/>
  <c r="V45" i="3"/>
  <c r="Z45" i="3"/>
  <c r="AD45" i="3"/>
  <c r="AH45" i="3"/>
  <c r="AL45" i="3"/>
  <c r="AP45" i="3"/>
  <c r="AT45" i="3"/>
  <c r="AX45" i="3"/>
  <c r="BB45" i="3"/>
  <c r="BF45" i="3"/>
  <c r="BJ45" i="3"/>
  <c r="BN45" i="3"/>
  <c r="BR45" i="3"/>
  <c r="F47" i="3"/>
  <c r="J47" i="3"/>
  <c r="N47" i="3"/>
  <c r="R47" i="3"/>
  <c r="V47" i="3"/>
  <c r="Z47" i="3"/>
  <c r="AD47" i="3"/>
  <c r="AH47" i="3"/>
  <c r="AL47" i="3"/>
  <c r="AP47" i="3"/>
  <c r="AT47" i="3"/>
  <c r="AX47" i="3"/>
  <c r="BB47" i="3"/>
  <c r="BF47" i="3"/>
  <c r="BJ47" i="3"/>
  <c r="BN47" i="3"/>
  <c r="BR47" i="3"/>
  <c r="F31" i="3"/>
  <c r="J31" i="3"/>
  <c r="N31" i="3"/>
  <c r="R31" i="3"/>
  <c r="V31" i="3"/>
  <c r="Z31" i="3"/>
  <c r="AD31" i="3"/>
  <c r="AH31" i="3"/>
  <c r="AL31" i="3"/>
  <c r="AP31" i="3"/>
  <c r="AT31" i="3"/>
  <c r="AX31" i="3"/>
  <c r="BB31" i="3"/>
  <c r="BF31" i="3"/>
  <c r="BJ31" i="3"/>
  <c r="BN31" i="3"/>
  <c r="BR31" i="3"/>
  <c r="F55" i="3"/>
  <c r="J55" i="3"/>
  <c r="N55" i="3"/>
  <c r="R55" i="3"/>
  <c r="V55" i="3"/>
  <c r="Z55" i="3"/>
  <c r="AD55" i="3"/>
  <c r="AH55" i="3"/>
  <c r="AL55" i="3"/>
  <c r="AP55" i="3"/>
  <c r="AT55" i="3"/>
  <c r="AX55" i="3"/>
  <c r="BB55" i="3"/>
  <c r="BF55" i="3"/>
  <c r="BJ55" i="3"/>
  <c r="BN55" i="3"/>
  <c r="BR55" i="3"/>
  <c r="F57" i="3"/>
  <c r="J57" i="3"/>
  <c r="N57" i="3"/>
  <c r="R57" i="3"/>
  <c r="V57" i="3"/>
  <c r="Z57" i="3"/>
  <c r="AD57" i="3"/>
  <c r="AH57" i="3"/>
  <c r="AL57" i="3"/>
  <c r="AP57" i="3"/>
  <c r="AT57" i="3"/>
  <c r="AX57" i="3"/>
  <c r="BB57" i="3"/>
  <c r="BF57" i="3"/>
  <c r="BJ57" i="3"/>
  <c r="BN57" i="3"/>
  <c r="BR57" i="3"/>
  <c r="F62" i="3"/>
  <c r="J62" i="3"/>
  <c r="N62" i="3"/>
  <c r="R62" i="3"/>
  <c r="V62" i="3"/>
  <c r="Z62" i="3"/>
  <c r="AD62" i="3"/>
  <c r="AH62" i="3"/>
  <c r="AL62" i="3"/>
  <c r="AP62" i="3"/>
  <c r="AT62" i="3"/>
  <c r="AX62" i="3"/>
  <c r="BB62" i="3"/>
  <c r="BF62" i="3"/>
  <c r="BJ62" i="3"/>
  <c r="BN62" i="3"/>
  <c r="BR62" i="3"/>
  <c r="F52" i="13"/>
  <c r="J52" i="13"/>
  <c r="N52" i="13"/>
  <c r="R52" i="13"/>
  <c r="V52" i="13"/>
  <c r="Z52" i="13"/>
  <c r="AD52" i="13"/>
  <c r="AH52" i="13"/>
  <c r="AL52" i="13"/>
  <c r="AP52" i="13"/>
  <c r="AT52" i="13"/>
  <c r="AX52" i="13"/>
  <c r="BB52" i="13"/>
  <c r="BF52" i="13"/>
  <c r="BJ52" i="13"/>
  <c r="BN52" i="13"/>
  <c r="BR52" i="13"/>
  <c r="F54" i="13"/>
  <c r="J54" i="13"/>
  <c r="N54" i="13"/>
  <c r="R54" i="13"/>
  <c r="V54" i="13"/>
  <c r="Z54" i="13"/>
  <c r="AD54" i="13"/>
  <c r="AH54" i="13"/>
  <c r="AL54" i="13"/>
  <c r="AP54" i="13"/>
  <c r="AT54" i="13"/>
  <c r="AX54" i="13"/>
  <c r="BB54" i="13"/>
  <c r="BF54" i="13"/>
  <c r="BJ54" i="13"/>
  <c r="BN54" i="13"/>
  <c r="BR54" i="13"/>
  <c r="F55" i="13"/>
  <c r="J55" i="13"/>
  <c r="N55" i="13"/>
  <c r="R55" i="13"/>
  <c r="V55" i="13"/>
  <c r="Z55" i="13"/>
  <c r="AD55" i="13"/>
  <c r="AH55" i="13"/>
  <c r="AL55" i="13"/>
  <c r="AP55" i="13"/>
  <c r="AT55" i="13"/>
  <c r="AX55" i="13"/>
  <c r="BB55" i="13"/>
  <c r="BF55" i="13"/>
  <c r="BJ55" i="13"/>
  <c r="BN55" i="13"/>
  <c r="BR55" i="13"/>
  <c r="V44" i="15"/>
  <c r="Z44" i="15"/>
  <c r="AD44" i="15"/>
  <c r="AH44" i="15"/>
  <c r="AL44" i="15"/>
  <c r="AP44" i="15"/>
  <c r="AT44" i="15"/>
  <c r="AX44" i="15"/>
  <c r="BB44" i="15"/>
  <c r="BF44" i="15"/>
  <c r="BJ44" i="15"/>
  <c r="BN44" i="15"/>
  <c r="BR44" i="15"/>
  <c r="F44" i="15"/>
  <c r="J44" i="15"/>
  <c r="N44" i="15"/>
  <c r="R44" i="15"/>
  <c r="R38" i="15"/>
  <c r="V38" i="15"/>
  <c r="Z38" i="15"/>
  <c r="AD38" i="15"/>
  <c r="AH38" i="15"/>
  <c r="AL38" i="15"/>
  <c r="AP38" i="15"/>
  <c r="AT38" i="15"/>
  <c r="AX38" i="15"/>
  <c r="BB38" i="15"/>
  <c r="BF38" i="15"/>
  <c r="BJ38" i="15"/>
  <c r="BN38" i="15"/>
  <c r="BR38" i="15"/>
  <c r="F38" i="15"/>
  <c r="J38" i="15"/>
  <c r="N38" i="15"/>
  <c r="Z33" i="14"/>
  <c r="AD33" i="14"/>
  <c r="AH33" i="14"/>
  <c r="AL33" i="14"/>
  <c r="AP33" i="14"/>
  <c r="AT33" i="14"/>
  <c r="AX33" i="14"/>
  <c r="BB33" i="14"/>
  <c r="BF33" i="14"/>
  <c r="BJ33" i="14"/>
  <c r="BN33" i="14"/>
  <c r="BP33" i="14"/>
  <c r="BQ33" i="14" s="1"/>
  <c r="BR33" i="14" s="1"/>
  <c r="Z35" i="14"/>
  <c r="AD35" i="14"/>
  <c r="AH35" i="14"/>
  <c r="AL35" i="14"/>
  <c r="AP35" i="14"/>
  <c r="AT35" i="14"/>
  <c r="AX35" i="14"/>
  <c r="BB35" i="14"/>
  <c r="BF35" i="14"/>
  <c r="BJ35" i="14"/>
  <c r="BN35" i="14"/>
  <c r="BP35" i="14"/>
  <c r="BQ35" i="14" s="1"/>
  <c r="BR35" i="14" s="1"/>
  <c r="Z43" i="14"/>
  <c r="AD43" i="14"/>
  <c r="AH43" i="14"/>
  <c r="AL43" i="14"/>
  <c r="AP43" i="14"/>
  <c r="AT43" i="14"/>
  <c r="AX43" i="14"/>
  <c r="BB43" i="14"/>
  <c r="BF43" i="14"/>
  <c r="BJ43" i="14"/>
  <c r="BN43" i="14"/>
  <c r="BP43" i="14"/>
  <c r="BQ43" i="14" s="1"/>
  <c r="BR43" i="14" s="1"/>
  <c r="Z47" i="14"/>
  <c r="AD47" i="14"/>
  <c r="AH47" i="14"/>
  <c r="AL47" i="14"/>
  <c r="AP47" i="14"/>
  <c r="AT47" i="14"/>
  <c r="AX47" i="14"/>
  <c r="BB47" i="14"/>
  <c r="BF47" i="14"/>
  <c r="BJ47" i="14"/>
  <c r="BN47" i="14"/>
  <c r="BP47" i="14"/>
  <c r="BQ47" i="14" s="1"/>
  <c r="BR47" i="14" s="1"/>
  <c r="Z51" i="14"/>
  <c r="AD51" i="14"/>
  <c r="AH51" i="14"/>
  <c r="AL51" i="14"/>
  <c r="AP51" i="14"/>
  <c r="AT51" i="14"/>
  <c r="AX51" i="14"/>
  <c r="BB51" i="14"/>
  <c r="BF51" i="14"/>
  <c r="BJ51" i="14"/>
  <c r="BN51" i="14"/>
  <c r="BP51" i="14"/>
  <c r="BQ51" i="14" s="1"/>
  <c r="BR51" i="14" s="1"/>
  <c r="Z52" i="14"/>
  <c r="AD52" i="14"/>
  <c r="AH52" i="14"/>
  <c r="AL52" i="14"/>
  <c r="AP52" i="14"/>
  <c r="AT52" i="14"/>
  <c r="AX52" i="14"/>
  <c r="BB52" i="14"/>
  <c r="BF52" i="14"/>
  <c r="BJ52" i="14"/>
  <c r="BN52" i="14"/>
  <c r="BP52" i="14"/>
  <c r="BQ52" i="14" s="1"/>
  <c r="BR52" i="14" s="1"/>
  <c r="V52" i="14"/>
  <c r="V51" i="14"/>
  <c r="V47" i="14"/>
  <c r="V43" i="14"/>
  <c r="R52" i="14"/>
  <c r="R51" i="14"/>
  <c r="R47" i="14"/>
  <c r="R43" i="14"/>
  <c r="R35" i="14"/>
  <c r="R33" i="14"/>
  <c r="N52" i="14"/>
  <c r="N51" i="14"/>
  <c r="N47" i="14"/>
  <c r="N43" i="14"/>
  <c r="N35" i="14"/>
  <c r="N33" i="14"/>
  <c r="F33" i="14"/>
  <c r="J33" i="14"/>
  <c r="F35" i="14"/>
  <c r="J35" i="14"/>
  <c r="F43" i="14"/>
  <c r="J43" i="14"/>
  <c r="F47" i="14"/>
  <c r="J47" i="14"/>
  <c r="F51" i="14"/>
  <c r="J51" i="14"/>
  <c r="F52" i="14"/>
  <c r="J52" i="14"/>
  <c r="V33" i="14"/>
  <c r="V35" i="14"/>
  <c r="Z34" i="4"/>
  <c r="AD34" i="4"/>
  <c r="AH34" i="4"/>
  <c r="AL34" i="4"/>
  <c r="AP34" i="4"/>
  <c r="AT34" i="4"/>
  <c r="AX34" i="4"/>
  <c r="BB34" i="4"/>
  <c r="BF34" i="4"/>
  <c r="BJ34" i="4"/>
  <c r="BN34" i="4"/>
  <c r="BP34" i="4"/>
  <c r="BQ34" i="4" s="1"/>
  <c r="BR34" i="4" s="1"/>
  <c r="Z21" i="4"/>
  <c r="AD21" i="4"/>
  <c r="AH21" i="4"/>
  <c r="AL21" i="4"/>
  <c r="AP21" i="4"/>
  <c r="AT21" i="4"/>
  <c r="AX21" i="4"/>
  <c r="BB21" i="4"/>
  <c r="BF21" i="4"/>
  <c r="BJ21" i="4"/>
  <c r="BN21" i="4"/>
  <c r="BP21" i="4"/>
  <c r="BQ21" i="4" s="1"/>
  <c r="BR21" i="4" s="1"/>
  <c r="Z39" i="4"/>
  <c r="AD39" i="4"/>
  <c r="AH39" i="4"/>
  <c r="AL39" i="4"/>
  <c r="AP39" i="4"/>
  <c r="AT39" i="4"/>
  <c r="AX39" i="4"/>
  <c r="BB39" i="4"/>
  <c r="BF39" i="4"/>
  <c r="BJ39" i="4"/>
  <c r="BN39" i="4"/>
  <c r="BP39" i="4"/>
  <c r="BQ39" i="4" s="1"/>
  <c r="BR39" i="4" s="1"/>
  <c r="Z24" i="4"/>
  <c r="AD24" i="4"/>
  <c r="AH24" i="4"/>
  <c r="AL24" i="4"/>
  <c r="AP24" i="4"/>
  <c r="AT24" i="4"/>
  <c r="AX24" i="4"/>
  <c r="BB24" i="4"/>
  <c r="BF24" i="4"/>
  <c r="BJ24" i="4"/>
  <c r="BN24" i="4"/>
  <c r="BP24" i="4"/>
  <c r="BQ24" i="4" s="1"/>
  <c r="BR24" i="4" s="1"/>
  <c r="Z44" i="4"/>
  <c r="AD44" i="4"/>
  <c r="AH44" i="4"/>
  <c r="AL44" i="4"/>
  <c r="AP44" i="4"/>
  <c r="AT44" i="4"/>
  <c r="AX44" i="4"/>
  <c r="BB44" i="4"/>
  <c r="BF44" i="4"/>
  <c r="BJ44" i="4"/>
  <c r="BN44" i="4"/>
  <c r="BP44" i="4"/>
  <c r="BQ44" i="4" s="1"/>
  <c r="BR44" i="4" s="1"/>
  <c r="Z48" i="4"/>
  <c r="AD48" i="4"/>
  <c r="AH48" i="4"/>
  <c r="AL48" i="4"/>
  <c r="AP48" i="4"/>
  <c r="AT48" i="4"/>
  <c r="AX48" i="4"/>
  <c r="BB48" i="4"/>
  <c r="BF48" i="4"/>
  <c r="BJ48" i="4"/>
  <c r="BN48" i="4"/>
  <c r="BP48" i="4"/>
  <c r="BQ48" i="4" s="1"/>
  <c r="BR48" i="4" s="1"/>
  <c r="V48" i="4"/>
  <c r="V44" i="4"/>
  <c r="V24" i="4"/>
  <c r="V39" i="4"/>
  <c r="V21" i="4"/>
  <c r="V34" i="4"/>
  <c r="R48" i="4"/>
  <c r="R44" i="4"/>
  <c r="R24" i="4"/>
  <c r="R39" i="4"/>
  <c r="R21" i="4"/>
  <c r="R34" i="4"/>
  <c r="N48" i="4"/>
  <c r="N44" i="4"/>
  <c r="N24" i="4"/>
  <c r="N39" i="4"/>
  <c r="N21" i="4"/>
  <c r="N34" i="4"/>
  <c r="F34" i="4"/>
  <c r="A34" i="4" s="1"/>
  <c r="J34" i="4"/>
  <c r="F21" i="4"/>
  <c r="A21" i="4" s="1"/>
  <c r="J21" i="4"/>
  <c r="F39" i="4"/>
  <c r="A39" i="4" s="1"/>
  <c r="J39" i="4"/>
  <c r="F24" i="4"/>
  <c r="A24" i="4" s="1"/>
  <c r="J24" i="4"/>
  <c r="F44" i="4"/>
  <c r="A44" i="4" s="1"/>
  <c r="J44" i="4"/>
  <c r="F48" i="4"/>
  <c r="A48" i="4" s="1"/>
  <c r="J48" i="4"/>
  <c r="N61" i="8"/>
  <c r="R61" i="8"/>
  <c r="V61" i="8"/>
  <c r="Z61" i="8"/>
  <c r="AD61" i="8"/>
  <c r="AH61" i="8"/>
  <c r="AL61" i="8"/>
  <c r="AP61" i="8"/>
  <c r="AT61" i="8"/>
  <c r="AX61" i="8"/>
  <c r="BB61" i="8"/>
  <c r="BF61" i="8"/>
  <c r="BJ61" i="8"/>
  <c r="BN61" i="8"/>
  <c r="BR48" i="8"/>
  <c r="N68" i="8"/>
  <c r="R68" i="8"/>
  <c r="V68" i="8"/>
  <c r="Z68" i="8"/>
  <c r="AD68" i="8"/>
  <c r="AH68" i="8"/>
  <c r="AL68" i="8"/>
  <c r="AP68" i="8"/>
  <c r="AT68" i="8"/>
  <c r="AX68" i="8"/>
  <c r="BB68" i="8"/>
  <c r="BF68" i="8"/>
  <c r="BJ68" i="8"/>
  <c r="BN68" i="8"/>
  <c r="BR49" i="8"/>
  <c r="J68" i="8"/>
  <c r="J61" i="8"/>
  <c r="F68" i="8"/>
  <c r="F61" i="8"/>
  <c r="BR23" i="8"/>
  <c r="BR24" i="8"/>
  <c r="BR25" i="8"/>
  <c r="BR26" i="8"/>
  <c r="BR27" i="8"/>
  <c r="BR28" i="8"/>
  <c r="BR29" i="8"/>
  <c r="BR30" i="8"/>
  <c r="BR31" i="8"/>
  <c r="BR32" i="8"/>
  <c r="BR33" i="8"/>
  <c r="BR34" i="8"/>
  <c r="BR35" i="8"/>
  <c r="BR36" i="8"/>
  <c r="BR37" i="8"/>
  <c r="BR38" i="8"/>
  <c r="BR39" i="8"/>
  <c r="BR40" i="8"/>
  <c r="BR41" i="8"/>
  <c r="BR42" i="8"/>
  <c r="BR43" i="8"/>
  <c r="BR44" i="8"/>
  <c r="BR45" i="8"/>
  <c r="BR46" i="8"/>
  <c r="BR47" i="8"/>
  <c r="BF31" i="8"/>
  <c r="BJ31" i="8"/>
  <c r="BN31" i="8"/>
  <c r="BF33" i="8"/>
  <c r="BJ33" i="8"/>
  <c r="BN33" i="8"/>
  <c r="BF13" i="8"/>
  <c r="BJ13" i="8"/>
  <c r="BN13" i="8"/>
  <c r="BF37" i="8"/>
  <c r="BJ37" i="8"/>
  <c r="BN37" i="8"/>
  <c r="BF38" i="8"/>
  <c r="BJ38" i="8"/>
  <c r="BN38" i="8"/>
  <c r="BF40" i="8"/>
  <c r="BJ40" i="8"/>
  <c r="BN40" i="8"/>
  <c r="BF41" i="8"/>
  <c r="BJ41" i="8"/>
  <c r="BN41" i="8"/>
  <c r="BF17" i="8"/>
  <c r="BJ17" i="8"/>
  <c r="BN17" i="8"/>
  <c r="BF19" i="8"/>
  <c r="BJ19" i="8"/>
  <c r="BN19" i="8"/>
  <c r="BF47" i="8"/>
  <c r="BJ47" i="8"/>
  <c r="BN47" i="8"/>
  <c r="BF25" i="8"/>
  <c r="BJ25" i="8"/>
  <c r="BN25" i="8"/>
  <c r="BF48" i="8"/>
  <c r="BJ48" i="8"/>
  <c r="BN48" i="8"/>
  <c r="BF49" i="8"/>
  <c r="BJ49" i="8"/>
  <c r="BN49" i="8"/>
  <c r="BF50" i="8"/>
  <c r="BJ50" i="8"/>
  <c r="BN50" i="8"/>
  <c r="BF51" i="8"/>
  <c r="BJ51" i="8"/>
  <c r="BN51" i="8"/>
  <c r="BF52" i="8"/>
  <c r="BJ52" i="8"/>
  <c r="BN52" i="8"/>
  <c r="BF24" i="8"/>
  <c r="BJ24" i="8"/>
  <c r="BN24" i="8"/>
  <c r="BF42" i="8"/>
  <c r="BJ42" i="8"/>
  <c r="BN42" i="8"/>
  <c r="BF18" i="8"/>
  <c r="BJ18" i="8"/>
  <c r="BN18" i="8"/>
  <c r="BF21" i="8"/>
  <c r="BJ21" i="8"/>
  <c r="BN21" i="8"/>
  <c r="BF56" i="8"/>
  <c r="BJ56" i="8"/>
  <c r="BN56" i="8"/>
  <c r="BF57" i="8"/>
  <c r="BJ57" i="8"/>
  <c r="BN57" i="8"/>
  <c r="BF58" i="8"/>
  <c r="BJ58" i="8"/>
  <c r="BN58" i="8"/>
  <c r="BF59" i="8"/>
  <c r="BJ59" i="8"/>
  <c r="BN59" i="8"/>
  <c r="BF60" i="8"/>
  <c r="BJ60" i="8"/>
  <c r="BN60" i="8"/>
  <c r="BF64" i="8"/>
  <c r="BJ64" i="8"/>
  <c r="BN64" i="8"/>
  <c r="BF65" i="8"/>
  <c r="BJ65" i="8"/>
  <c r="BN65" i="8"/>
  <c r="BF39" i="8"/>
  <c r="BJ39" i="8"/>
  <c r="BN39" i="8"/>
  <c r="BF67" i="8"/>
  <c r="BJ67" i="8"/>
  <c r="BN67" i="8"/>
  <c r="BF69" i="8"/>
  <c r="BJ69" i="8"/>
  <c r="BN69" i="8"/>
  <c r="BF70" i="8"/>
  <c r="BJ70" i="8"/>
  <c r="BN70" i="8"/>
  <c r="BF22" i="8"/>
  <c r="BJ22" i="8"/>
  <c r="BN22" i="8"/>
  <c r="AT31" i="8"/>
  <c r="AX31" i="8"/>
  <c r="BB31" i="8"/>
  <c r="AT33" i="8"/>
  <c r="AX33" i="8"/>
  <c r="BB33" i="8"/>
  <c r="AT13" i="8"/>
  <c r="AX13" i="8"/>
  <c r="BB13" i="8"/>
  <c r="AT37" i="8"/>
  <c r="AX37" i="8"/>
  <c r="BB37" i="8"/>
  <c r="AT38" i="8"/>
  <c r="AX38" i="8"/>
  <c r="BB38" i="8"/>
  <c r="AT40" i="8"/>
  <c r="AX40" i="8"/>
  <c r="BB40" i="8"/>
  <c r="AT41" i="8"/>
  <c r="AX41" i="8"/>
  <c r="BB41" i="8"/>
  <c r="AT17" i="8"/>
  <c r="AX17" i="8"/>
  <c r="BB17" i="8"/>
  <c r="AT19" i="8"/>
  <c r="AX19" i="8"/>
  <c r="BB19" i="8"/>
  <c r="AT47" i="8"/>
  <c r="AX47" i="8"/>
  <c r="BB47" i="8"/>
  <c r="AT25" i="8"/>
  <c r="AX25" i="8"/>
  <c r="BB25" i="8"/>
  <c r="AT48" i="8"/>
  <c r="AX48" i="8"/>
  <c r="BB48" i="8"/>
  <c r="AT49" i="8"/>
  <c r="AX49" i="8"/>
  <c r="BB49" i="8"/>
  <c r="AT50" i="8"/>
  <c r="AX50" i="8"/>
  <c r="BB50" i="8"/>
  <c r="AT51" i="8"/>
  <c r="AX51" i="8"/>
  <c r="BB51" i="8"/>
  <c r="AT52" i="8"/>
  <c r="AX52" i="8"/>
  <c r="BB52" i="8"/>
  <c r="AT24" i="8"/>
  <c r="AX24" i="8"/>
  <c r="BB24" i="8"/>
  <c r="AT42" i="8"/>
  <c r="AX42" i="8"/>
  <c r="BB42" i="8"/>
  <c r="AT18" i="8"/>
  <c r="AX18" i="8"/>
  <c r="BB18" i="8"/>
  <c r="AT21" i="8"/>
  <c r="AX21" i="8"/>
  <c r="BB21" i="8"/>
  <c r="AT56" i="8"/>
  <c r="AX56" i="8"/>
  <c r="BB56" i="8"/>
  <c r="AT57" i="8"/>
  <c r="AX57" i="8"/>
  <c r="BB57" i="8"/>
  <c r="AT58" i="8"/>
  <c r="AX58" i="8"/>
  <c r="BB58" i="8"/>
  <c r="AT59" i="8"/>
  <c r="AX59" i="8"/>
  <c r="BB59" i="8"/>
  <c r="AT60" i="8"/>
  <c r="AX60" i="8"/>
  <c r="BB60" i="8"/>
  <c r="AT64" i="8"/>
  <c r="AX64" i="8"/>
  <c r="BB64" i="8"/>
  <c r="AT65" i="8"/>
  <c r="AX65" i="8"/>
  <c r="BB65" i="8"/>
  <c r="AT39" i="8"/>
  <c r="AX39" i="8"/>
  <c r="BB39" i="8"/>
  <c r="AT67" i="8"/>
  <c r="AX67" i="8"/>
  <c r="BB67" i="8"/>
  <c r="AT69" i="8"/>
  <c r="AX69" i="8"/>
  <c r="BB69" i="8"/>
  <c r="AT70" i="8"/>
  <c r="AX70" i="8"/>
  <c r="BB70" i="8"/>
  <c r="AT22" i="8"/>
  <c r="AX22" i="8"/>
  <c r="BB22" i="8"/>
  <c r="AH31" i="8"/>
  <c r="AL31" i="8"/>
  <c r="AP31" i="8"/>
  <c r="AH33" i="8"/>
  <c r="AL33" i="8"/>
  <c r="AP33" i="8"/>
  <c r="AH13" i="8"/>
  <c r="AL13" i="8"/>
  <c r="AP13" i="8"/>
  <c r="AH37" i="8"/>
  <c r="AL37" i="8"/>
  <c r="AP37" i="8"/>
  <c r="AH38" i="8"/>
  <c r="AL38" i="8"/>
  <c r="AP38" i="8"/>
  <c r="AH40" i="8"/>
  <c r="AL40" i="8"/>
  <c r="AP40" i="8"/>
  <c r="AH41" i="8"/>
  <c r="AL41" i="8"/>
  <c r="AP41" i="8"/>
  <c r="AH17" i="8"/>
  <c r="AL17" i="8"/>
  <c r="AP17" i="8"/>
  <c r="AH19" i="8"/>
  <c r="AL19" i="8"/>
  <c r="AP19" i="8"/>
  <c r="AH47" i="8"/>
  <c r="AL47" i="8"/>
  <c r="AP47" i="8"/>
  <c r="AH25" i="8"/>
  <c r="AL25" i="8"/>
  <c r="AP25" i="8"/>
  <c r="AH48" i="8"/>
  <c r="AL48" i="8"/>
  <c r="AP48" i="8"/>
  <c r="AH49" i="8"/>
  <c r="AL49" i="8"/>
  <c r="AP49" i="8"/>
  <c r="AH50" i="8"/>
  <c r="AL50" i="8"/>
  <c r="AP50" i="8"/>
  <c r="AH51" i="8"/>
  <c r="AL51" i="8"/>
  <c r="AP51" i="8"/>
  <c r="AH52" i="8"/>
  <c r="AL52" i="8"/>
  <c r="AP52" i="8"/>
  <c r="AH24" i="8"/>
  <c r="AL24" i="8"/>
  <c r="AP24" i="8"/>
  <c r="AH42" i="8"/>
  <c r="AL42" i="8"/>
  <c r="AP42" i="8"/>
  <c r="AH18" i="8"/>
  <c r="AL18" i="8"/>
  <c r="AP18" i="8"/>
  <c r="AH21" i="8"/>
  <c r="AL21" i="8"/>
  <c r="AP21" i="8"/>
  <c r="AH56" i="8"/>
  <c r="AL56" i="8"/>
  <c r="AP56" i="8"/>
  <c r="AH57" i="8"/>
  <c r="AL57" i="8"/>
  <c r="AP57" i="8"/>
  <c r="AH58" i="8"/>
  <c r="AL58" i="8"/>
  <c r="AP58" i="8"/>
  <c r="AH59" i="8"/>
  <c r="AL59" i="8"/>
  <c r="AP59" i="8"/>
  <c r="AH60" i="8"/>
  <c r="AL60" i="8"/>
  <c r="AP60" i="8"/>
  <c r="AH64" i="8"/>
  <c r="AL64" i="8"/>
  <c r="AP64" i="8"/>
  <c r="AH65" i="8"/>
  <c r="AL65" i="8"/>
  <c r="AP65" i="8"/>
  <c r="AH39" i="8"/>
  <c r="AL39" i="8"/>
  <c r="AP39" i="8"/>
  <c r="AH67" i="8"/>
  <c r="AL67" i="8"/>
  <c r="AP67" i="8"/>
  <c r="AH69" i="8"/>
  <c r="AL69" i="8"/>
  <c r="AP69" i="8"/>
  <c r="AH70" i="8"/>
  <c r="AL70" i="8"/>
  <c r="AP70" i="8"/>
  <c r="AH22" i="8"/>
  <c r="AL22" i="8"/>
  <c r="AP22" i="8"/>
  <c r="V31" i="8"/>
  <c r="Z31" i="8"/>
  <c r="AD31" i="8"/>
  <c r="V33" i="8"/>
  <c r="Z33" i="8"/>
  <c r="AD33" i="8"/>
  <c r="V13" i="8"/>
  <c r="Z13" i="8"/>
  <c r="AD13" i="8"/>
  <c r="V37" i="8"/>
  <c r="Z37" i="8"/>
  <c r="AD37" i="8"/>
  <c r="V38" i="8"/>
  <c r="Z38" i="8"/>
  <c r="AD38" i="8"/>
  <c r="V40" i="8"/>
  <c r="Z40" i="8"/>
  <c r="AD40" i="8"/>
  <c r="V41" i="8"/>
  <c r="Z41" i="8"/>
  <c r="AD41" i="8"/>
  <c r="V17" i="8"/>
  <c r="Z17" i="8"/>
  <c r="AD17" i="8"/>
  <c r="V19" i="8"/>
  <c r="Z19" i="8"/>
  <c r="AD19" i="8"/>
  <c r="V47" i="8"/>
  <c r="Z47" i="8"/>
  <c r="AD47" i="8"/>
  <c r="V25" i="8"/>
  <c r="Z25" i="8"/>
  <c r="AD25" i="8"/>
  <c r="V48" i="8"/>
  <c r="Z48" i="8"/>
  <c r="AD48" i="8"/>
  <c r="V49" i="8"/>
  <c r="Z49" i="8"/>
  <c r="AD49" i="8"/>
  <c r="V50" i="8"/>
  <c r="Z50" i="8"/>
  <c r="AD50" i="8"/>
  <c r="V51" i="8"/>
  <c r="Z51" i="8"/>
  <c r="AD51" i="8"/>
  <c r="V52" i="8"/>
  <c r="Z52" i="8"/>
  <c r="AD52" i="8"/>
  <c r="V24" i="8"/>
  <c r="Z24" i="8"/>
  <c r="AD24" i="8"/>
  <c r="V42" i="8"/>
  <c r="Z42" i="8"/>
  <c r="AD42" i="8"/>
  <c r="V18" i="8"/>
  <c r="Z18" i="8"/>
  <c r="AD18" i="8"/>
  <c r="V21" i="8"/>
  <c r="Z21" i="8"/>
  <c r="AD21" i="8"/>
  <c r="V56" i="8"/>
  <c r="Z56" i="8"/>
  <c r="AD56" i="8"/>
  <c r="V57" i="8"/>
  <c r="Z57" i="8"/>
  <c r="AD57" i="8"/>
  <c r="V58" i="8"/>
  <c r="Z58" i="8"/>
  <c r="AD58" i="8"/>
  <c r="V59" i="8"/>
  <c r="Z59" i="8"/>
  <c r="AD59" i="8"/>
  <c r="V60" i="8"/>
  <c r="Z60" i="8"/>
  <c r="AD60" i="8"/>
  <c r="V64" i="8"/>
  <c r="Z64" i="8"/>
  <c r="AD64" i="8"/>
  <c r="V65" i="8"/>
  <c r="Z65" i="8"/>
  <c r="AD65" i="8"/>
  <c r="V39" i="8"/>
  <c r="Z39" i="8"/>
  <c r="AD39" i="8"/>
  <c r="V67" i="8"/>
  <c r="Z67" i="8"/>
  <c r="AD67" i="8"/>
  <c r="V69" i="8"/>
  <c r="Z69" i="8"/>
  <c r="AD69" i="8"/>
  <c r="V70" i="8"/>
  <c r="Z70" i="8"/>
  <c r="AD70" i="8"/>
  <c r="V22" i="8"/>
  <c r="Z22" i="8"/>
  <c r="AD22" i="8"/>
  <c r="V113" i="9"/>
  <c r="Z113" i="9"/>
  <c r="AD113" i="9"/>
  <c r="AH113" i="9"/>
  <c r="AL113" i="9"/>
  <c r="AP113" i="9"/>
  <c r="AT113" i="9"/>
  <c r="AX113" i="9"/>
  <c r="BB113" i="9"/>
  <c r="BF113" i="9"/>
  <c r="BJ113" i="9"/>
  <c r="BN113" i="9"/>
  <c r="BR131" i="9"/>
  <c r="V116" i="9"/>
  <c r="Z116" i="9"/>
  <c r="AD116" i="9"/>
  <c r="AH116" i="9"/>
  <c r="AL116" i="9"/>
  <c r="AP116" i="9"/>
  <c r="AT116" i="9"/>
  <c r="AX116" i="9"/>
  <c r="BB116" i="9"/>
  <c r="BF116" i="9"/>
  <c r="BJ116" i="9"/>
  <c r="BN116" i="9"/>
  <c r="BR132" i="9"/>
  <c r="V122" i="9"/>
  <c r="Z122" i="9"/>
  <c r="AD122" i="9"/>
  <c r="AH122" i="9"/>
  <c r="AL122" i="9"/>
  <c r="AP122" i="9"/>
  <c r="AT122" i="9"/>
  <c r="AX122" i="9"/>
  <c r="BB122" i="9"/>
  <c r="BF122" i="9"/>
  <c r="BJ122" i="9"/>
  <c r="BN122" i="9"/>
  <c r="BR133" i="9"/>
  <c r="V131" i="9"/>
  <c r="Z131" i="9"/>
  <c r="AD131" i="9"/>
  <c r="AH131" i="9"/>
  <c r="AL131" i="9"/>
  <c r="AP131" i="9"/>
  <c r="AT131" i="9"/>
  <c r="AX131" i="9"/>
  <c r="BB131" i="9"/>
  <c r="BF131" i="9"/>
  <c r="BJ131" i="9"/>
  <c r="BN131" i="9"/>
  <c r="BR134" i="9"/>
  <c r="V137" i="9"/>
  <c r="Z137" i="9"/>
  <c r="AD137" i="9"/>
  <c r="AH137" i="9"/>
  <c r="AL137" i="9"/>
  <c r="AP137" i="9"/>
  <c r="AT137" i="9"/>
  <c r="AX137" i="9"/>
  <c r="BB137" i="9"/>
  <c r="BF137" i="9"/>
  <c r="BJ137" i="9"/>
  <c r="BN137" i="9"/>
  <c r="BR135" i="9"/>
  <c r="F137" i="9"/>
  <c r="F131" i="9"/>
  <c r="F122" i="9"/>
  <c r="F116" i="9"/>
  <c r="F113" i="9"/>
  <c r="J113" i="9"/>
  <c r="N113" i="9"/>
  <c r="R113" i="9"/>
  <c r="J116" i="9"/>
  <c r="N116" i="9"/>
  <c r="R116" i="9"/>
  <c r="J122" i="9"/>
  <c r="N122" i="9"/>
  <c r="R122" i="9"/>
  <c r="J131" i="9"/>
  <c r="N131" i="9"/>
  <c r="R131" i="9"/>
  <c r="J137" i="9"/>
  <c r="N137" i="9"/>
  <c r="R137" i="9"/>
  <c r="V48" i="1"/>
  <c r="V43" i="1"/>
  <c r="V35" i="1"/>
  <c r="V31" i="1"/>
  <c r="R31" i="1"/>
  <c r="R35" i="1"/>
  <c r="R43" i="1"/>
  <c r="R48" i="1"/>
  <c r="Z31" i="1"/>
  <c r="AD31" i="1"/>
  <c r="AH31" i="1"/>
  <c r="AL31" i="1"/>
  <c r="AP31" i="1"/>
  <c r="AT31" i="1"/>
  <c r="AX31" i="1"/>
  <c r="BB31" i="1"/>
  <c r="BF31" i="1"/>
  <c r="BJ31" i="1"/>
  <c r="BN31" i="1"/>
  <c r="BR31" i="1"/>
  <c r="Z35" i="1"/>
  <c r="AD35" i="1"/>
  <c r="AH35" i="1"/>
  <c r="AL35" i="1"/>
  <c r="AP35" i="1"/>
  <c r="AT35" i="1"/>
  <c r="AX35" i="1"/>
  <c r="BB35" i="1"/>
  <c r="BF35" i="1"/>
  <c r="BJ35" i="1"/>
  <c r="BN35" i="1"/>
  <c r="BR35" i="1"/>
  <c r="Z43" i="1"/>
  <c r="AD43" i="1"/>
  <c r="AH43" i="1"/>
  <c r="AL43" i="1"/>
  <c r="AP43" i="1"/>
  <c r="AT43" i="1"/>
  <c r="AX43" i="1"/>
  <c r="BB43" i="1"/>
  <c r="BF43" i="1"/>
  <c r="BJ43" i="1"/>
  <c r="BN43" i="1"/>
  <c r="BR43" i="1"/>
  <c r="Z48" i="1"/>
  <c r="AD48" i="1"/>
  <c r="AH48" i="1"/>
  <c r="AL48" i="1"/>
  <c r="AP48" i="1"/>
  <c r="AT48" i="1"/>
  <c r="AX48" i="1"/>
  <c r="BB48" i="1"/>
  <c r="BF48" i="1"/>
  <c r="BJ48" i="1"/>
  <c r="BN48" i="1"/>
  <c r="BR48" i="1"/>
  <c r="F31" i="1"/>
  <c r="J31" i="1"/>
  <c r="N31" i="1"/>
  <c r="F35" i="1"/>
  <c r="J35" i="1"/>
  <c r="N35" i="1"/>
  <c r="F43" i="1"/>
  <c r="J43" i="1"/>
  <c r="N43" i="1"/>
  <c r="F48" i="1"/>
  <c r="J48" i="1"/>
  <c r="N48" i="1"/>
  <c r="BJ30" i="1"/>
  <c r="BN30" i="1"/>
  <c r="BR30" i="1"/>
  <c r="AX30" i="1"/>
  <c r="BB30" i="1"/>
  <c r="BF30" i="1"/>
  <c r="AL30" i="1"/>
  <c r="AP30" i="1"/>
  <c r="AT30" i="1"/>
  <c r="Z30" i="1"/>
  <c r="AD30" i="1"/>
  <c r="AH30" i="1"/>
  <c r="V30" i="1"/>
  <c r="R30" i="1"/>
  <c r="F30" i="1"/>
  <c r="J30" i="1"/>
  <c r="N30" i="1"/>
  <c r="BR36" i="12"/>
  <c r="BR28" i="12"/>
  <c r="BR46" i="12"/>
  <c r="BR47" i="12"/>
  <c r="BR48" i="12"/>
  <c r="BR50" i="12"/>
  <c r="BR51" i="12"/>
  <c r="BR52" i="12"/>
  <c r="BR53" i="12"/>
  <c r="BR54" i="12"/>
  <c r="BR13" i="12"/>
  <c r="BR17" i="12"/>
  <c r="BR25" i="12"/>
  <c r="BR27" i="12"/>
  <c r="BR55" i="12"/>
  <c r="BR56" i="12"/>
  <c r="BR57" i="12"/>
  <c r="BR29" i="12"/>
  <c r="BR58" i="12"/>
  <c r="BR23" i="12"/>
  <c r="BR59" i="12"/>
  <c r="BR60" i="12"/>
  <c r="BR61" i="12"/>
  <c r="BR63" i="12"/>
  <c r="BR65" i="12"/>
  <c r="BR66" i="12"/>
  <c r="BR21" i="12"/>
  <c r="BR14" i="12"/>
  <c r="BR12" i="12"/>
  <c r="BR26" i="12"/>
  <c r="BR15" i="12"/>
  <c r="BR16" i="12"/>
  <c r="BR18" i="12"/>
  <c r="BR20" i="12"/>
  <c r="BR24" i="12"/>
  <c r="BR31" i="12"/>
  <c r="BR19" i="12"/>
  <c r="BR32" i="12"/>
  <c r="BR33" i="12"/>
  <c r="BR34" i="12"/>
  <c r="BN66" i="12"/>
  <c r="BN65" i="12"/>
  <c r="BN63" i="12"/>
  <c r="BN61" i="12"/>
  <c r="BN60" i="12"/>
  <c r="BN59" i="12"/>
  <c r="BN23" i="12"/>
  <c r="BN58" i="12"/>
  <c r="BN29" i="12"/>
  <c r="BN57" i="12"/>
  <c r="BN56" i="12"/>
  <c r="BN55" i="12"/>
  <c r="BN27" i="12"/>
  <c r="BN25" i="12"/>
  <c r="BN17" i="12"/>
  <c r="BN13" i="12"/>
  <c r="BN54" i="12"/>
  <c r="BN53" i="12"/>
  <c r="BN52" i="12"/>
  <c r="BN51" i="12"/>
  <c r="BN50" i="12"/>
  <c r="BN48" i="12"/>
  <c r="BN47" i="12"/>
  <c r="BN46" i="12"/>
  <c r="BN28" i="12"/>
  <c r="BN36" i="12"/>
  <c r="BN22" i="12"/>
  <c r="BN34" i="12"/>
  <c r="BN33" i="12"/>
  <c r="BN32" i="12"/>
  <c r="BN19" i="12"/>
  <c r="BN31" i="12"/>
  <c r="BN24" i="12"/>
  <c r="BN20" i="12"/>
  <c r="BN18" i="12"/>
  <c r="BN16" i="12"/>
  <c r="BN15" i="12"/>
  <c r="BN26" i="12"/>
  <c r="BN12" i="12"/>
  <c r="BN14" i="12"/>
  <c r="BN21" i="12"/>
  <c r="BJ66" i="12"/>
  <c r="BJ65" i="12"/>
  <c r="BJ63" i="12"/>
  <c r="BJ61" i="12"/>
  <c r="BJ60" i="12"/>
  <c r="BJ59" i="12"/>
  <c r="BJ23" i="12"/>
  <c r="BJ58" i="12"/>
  <c r="BJ29" i="12"/>
  <c r="BJ57" i="12"/>
  <c r="BJ56" i="12"/>
  <c r="BJ55" i="12"/>
  <c r="BJ27" i="12"/>
  <c r="BJ25" i="12"/>
  <c r="BJ17" i="12"/>
  <c r="BJ13" i="12"/>
  <c r="BJ54" i="12"/>
  <c r="BJ53" i="12"/>
  <c r="BJ52" i="12"/>
  <c r="BJ51" i="12"/>
  <c r="BJ50" i="12"/>
  <c r="BJ48" i="12"/>
  <c r="BJ47" i="12"/>
  <c r="BJ46" i="12"/>
  <c r="BJ28" i="12"/>
  <c r="BJ36" i="12"/>
  <c r="BJ22" i="12"/>
  <c r="BJ34" i="12"/>
  <c r="BJ33" i="12"/>
  <c r="BJ32" i="12"/>
  <c r="BJ19" i="12"/>
  <c r="BJ31" i="12"/>
  <c r="BJ24" i="12"/>
  <c r="BJ20" i="12"/>
  <c r="BJ18" i="12"/>
  <c r="BJ16" i="12"/>
  <c r="BJ15" i="12"/>
  <c r="BJ26" i="12"/>
  <c r="BJ12" i="12"/>
  <c r="BJ14" i="12"/>
  <c r="BJ21" i="12"/>
  <c r="BF66" i="12"/>
  <c r="BF65" i="12"/>
  <c r="BF63" i="12"/>
  <c r="BF61" i="12"/>
  <c r="BF60" i="12"/>
  <c r="BF59" i="12"/>
  <c r="BF23" i="12"/>
  <c r="BF58" i="12"/>
  <c r="BF29" i="12"/>
  <c r="BF57" i="12"/>
  <c r="BF56" i="12"/>
  <c r="BF55" i="12"/>
  <c r="BF27" i="12"/>
  <c r="BF25" i="12"/>
  <c r="BF17" i="12"/>
  <c r="BF13" i="12"/>
  <c r="BF54" i="12"/>
  <c r="BF53" i="12"/>
  <c r="BF52" i="12"/>
  <c r="BF51" i="12"/>
  <c r="BF50" i="12"/>
  <c r="BF48" i="12"/>
  <c r="BF47" i="12"/>
  <c r="BF46" i="12"/>
  <c r="BF28" i="12"/>
  <c r="BF36" i="12"/>
  <c r="BF22" i="12"/>
  <c r="BF34" i="12"/>
  <c r="BF33" i="12"/>
  <c r="BF32" i="12"/>
  <c r="BF19" i="12"/>
  <c r="BF31" i="12"/>
  <c r="BF24" i="12"/>
  <c r="BF20" i="12"/>
  <c r="BF18" i="12"/>
  <c r="BF16" i="12"/>
  <c r="BF15" i="12"/>
  <c r="BF26" i="12"/>
  <c r="BF12" i="12"/>
  <c r="BF14" i="12"/>
  <c r="BF21" i="12"/>
  <c r="BB66" i="12"/>
  <c r="BB65" i="12"/>
  <c r="BB63" i="12"/>
  <c r="BB61" i="12"/>
  <c r="BB60" i="12"/>
  <c r="BB59" i="12"/>
  <c r="BB23" i="12"/>
  <c r="BB58" i="12"/>
  <c r="BB29" i="12"/>
  <c r="BB57" i="12"/>
  <c r="BB56" i="12"/>
  <c r="BB55" i="12"/>
  <c r="BB27" i="12"/>
  <c r="BB25" i="12"/>
  <c r="BB17" i="12"/>
  <c r="BB13" i="12"/>
  <c r="BB54" i="12"/>
  <c r="BB53" i="12"/>
  <c r="BB52" i="12"/>
  <c r="BB51" i="12"/>
  <c r="BB50" i="12"/>
  <c r="BB48" i="12"/>
  <c r="BB47" i="12"/>
  <c r="BB46" i="12"/>
  <c r="BB28" i="12"/>
  <c r="BB36" i="12"/>
  <c r="BB22" i="12"/>
  <c r="BB34" i="12"/>
  <c r="BB33" i="12"/>
  <c r="BB32" i="12"/>
  <c r="BB19" i="12"/>
  <c r="BB31" i="12"/>
  <c r="BB24" i="12"/>
  <c r="BB20" i="12"/>
  <c r="BB18" i="12"/>
  <c r="BB16" i="12"/>
  <c r="BB15" i="12"/>
  <c r="BB26" i="12"/>
  <c r="BB12" i="12"/>
  <c r="BB14" i="12"/>
  <c r="BB21" i="12"/>
  <c r="AX66" i="12"/>
  <c r="AX65" i="12"/>
  <c r="AX63" i="12"/>
  <c r="AX61" i="12"/>
  <c r="AX60" i="12"/>
  <c r="AX59" i="12"/>
  <c r="AX23" i="12"/>
  <c r="AX58" i="12"/>
  <c r="AX29" i="12"/>
  <c r="AX57" i="12"/>
  <c r="AX56" i="12"/>
  <c r="AX55" i="12"/>
  <c r="AX27" i="12"/>
  <c r="AX25" i="12"/>
  <c r="AX17" i="12"/>
  <c r="AX13" i="12"/>
  <c r="AX54" i="12"/>
  <c r="AX53" i="12"/>
  <c r="AX52" i="12"/>
  <c r="AX51" i="12"/>
  <c r="AX50" i="12"/>
  <c r="AX48" i="12"/>
  <c r="AX47" i="12"/>
  <c r="AX46" i="12"/>
  <c r="AX28" i="12"/>
  <c r="AX36" i="12"/>
  <c r="AX22" i="12"/>
  <c r="AX34" i="12"/>
  <c r="AX33" i="12"/>
  <c r="AX32" i="12"/>
  <c r="AX19" i="12"/>
  <c r="AX31" i="12"/>
  <c r="AX24" i="12"/>
  <c r="AX20" i="12"/>
  <c r="AX18" i="12"/>
  <c r="AX16" i="12"/>
  <c r="AX15" i="12"/>
  <c r="AX26" i="12"/>
  <c r="AX12" i="12"/>
  <c r="AX14" i="12"/>
  <c r="AX21" i="12"/>
  <c r="AT66" i="12"/>
  <c r="AT65" i="12"/>
  <c r="AT63" i="12"/>
  <c r="AT61" i="12"/>
  <c r="AT60" i="12"/>
  <c r="AT59" i="12"/>
  <c r="AT23" i="12"/>
  <c r="AT58" i="12"/>
  <c r="AT29" i="12"/>
  <c r="AT57" i="12"/>
  <c r="AT56" i="12"/>
  <c r="AT55" i="12"/>
  <c r="AT27" i="12"/>
  <c r="AT25" i="12"/>
  <c r="AT17" i="12"/>
  <c r="AT13" i="12"/>
  <c r="AT54" i="12"/>
  <c r="AT53" i="12"/>
  <c r="AT52" i="12"/>
  <c r="AT51" i="12"/>
  <c r="AT50" i="12"/>
  <c r="AT48" i="12"/>
  <c r="AT47" i="12"/>
  <c r="AT46" i="12"/>
  <c r="AT28" i="12"/>
  <c r="AT36" i="12"/>
  <c r="AT22" i="12"/>
  <c r="AT34" i="12"/>
  <c r="AT33" i="12"/>
  <c r="AT32" i="12"/>
  <c r="AT19" i="12"/>
  <c r="AT31" i="12"/>
  <c r="AT24" i="12"/>
  <c r="AT20" i="12"/>
  <c r="AT18" i="12"/>
  <c r="AT16" i="12"/>
  <c r="AT15" i="12"/>
  <c r="AT26" i="12"/>
  <c r="AT12" i="12"/>
  <c r="AT14" i="12"/>
  <c r="AT21" i="12"/>
  <c r="AP66" i="12"/>
  <c r="AP65" i="12"/>
  <c r="AP63" i="12"/>
  <c r="AP61" i="12"/>
  <c r="AP60" i="12"/>
  <c r="AP59" i="12"/>
  <c r="AP23" i="12"/>
  <c r="AP58" i="12"/>
  <c r="AP29" i="12"/>
  <c r="AP57" i="12"/>
  <c r="AP56" i="12"/>
  <c r="AP55" i="12"/>
  <c r="AP27" i="12"/>
  <c r="AP25" i="12"/>
  <c r="AP17" i="12"/>
  <c r="AP13" i="12"/>
  <c r="AP54" i="12"/>
  <c r="AP53" i="12"/>
  <c r="AP52" i="12"/>
  <c r="AP51" i="12"/>
  <c r="AP50" i="12"/>
  <c r="AP48" i="12"/>
  <c r="AP47" i="12"/>
  <c r="AP46" i="12"/>
  <c r="AP28" i="12"/>
  <c r="AP36" i="12"/>
  <c r="AP22" i="12"/>
  <c r="AP34" i="12"/>
  <c r="AP33" i="12"/>
  <c r="AP32" i="12"/>
  <c r="AP19" i="12"/>
  <c r="AP31" i="12"/>
  <c r="AP24" i="12"/>
  <c r="AP20" i="12"/>
  <c r="AP18" i="12"/>
  <c r="AP16" i="12"/>
  <c r="AP15" i="12"/>
  <c r="AP26" i="12"/>
  <c r="AP12" i="12"/>
  <c r="AP14" i="12"/>
  <c r="AP21" i="12"/>
  <c r="AL66" i="12"/>
  <c r="AL65" i="12"/>
  <c r="AL63" i="12"/>
  <c r="AL61" i="12"/>
  <c r="AL60" i="12"/>
  <c r="AL59" i="12"/>
  <c r="AL23" i="12"/>
  <c r="AL58" i="12"/>
  <c r="AL29" i="12"/>
  <c r="AL57" i="12"/>
  <c r="AL56" i="12"/>
  <c r="AL55" i="12"/>
  <c r="AL27" i="12"/>
  <c r="AL25" i="12"/>
  <c r="AL17" i="12"/>
  <c r="AL13" i="12"/>
  <c r="AL54" i="12"/>
  <c r="AL53" i="12"/>
  <c r="AL52" i="12"/>
  <c r="AL51" i="12"/>
  <c r="AL50" i="12"/>
  <c r="AL48" i="12"/>
  <c r="AL47" i="12"/>
  <c r="AL46" i="12"/>
  <c r="AL28" i="12"/>
  <c r="AL36" i="12"/>
  <c r="AL22" i="12"/>
  <c r="AL34" i="12"/>
  <c r="AL33" i="12"/>
  <c r="AL32" i="12"/>
  <c r="AL19" i="12"/>
  <c r="AL31" i="12"/>
  <c r="AL24" i="12"/>
  <c r="AL20" i="12"/>
  <c r="AL18" i="12"/>
  <c r="AL16" i="12"/>
  <c r="AL15" i="12"/>
  <c r="AL26" i="12"/>
  <c r="AL12" i="12"/>
  <c r="AL14" i="12"/>
  <c r="AL21" i="12"/>
  <c r="AH66" i="12"/>
  <c r="AH65" i="12"/>
  <c r="AH63" i="12"/>
  <c r="AH61" i="12"/>
  <c r="AH60" i="12"/>
  <c r="AH59" i="12"/>
  <c r="AH23" i="12"/>
  <c r="AH58" i="12"/>
  <c r="AH29" i="12"/>
  <c r="AH57" i="12"/>
  <c r="AH56" i="12"/>
  <c r="AH55" i="12"/>
  <c r="AH27" i="12"/>
  <c r="AH25" i="12"/>
  <c r="AH17" i="12"/>
  <c r="AH13" i="12"/>
  <c r="AH54" i="12"/>
  <c r="AH53" i="12"/>
  <c r="AH52" i="12"/>
  <c r="AH51" i="12"/>
  <c r="AH50" i="12"/>
  <c r="AH48" i="12"/>
  <c r="AH47" i="12"/>
  <c r="AH46" i="12"/>
  <c r="AH28" i="12"/>
  <c r="AH36" i="12"/>
  <c r="AH22" i="12"/>
  <c r="AH34" i="12"/>
  <c r="AH33" i="12"/>
  <c r="AH32" i="12"/>
  <c r="AH19" i="12"/>
  <c r="AH31" i="12"/>
  <c r="AH24" i="12"/>
  <c r="AH20" i="12"/>
  <c r="AH18" i="12"/>
  <c r="AH16" i="12"/>
  <c r="AH15" i="12"/>
  <c r="AH26" i="12"/>
  <c r="AH12" i="12"/>
  <c r="AH14" i="12"/>
  <c r="AH21" i="12"/>
  <c r="AD66" i="12"/>
  <c r="AD65" i="12"/>
  <c r="AD63" i="12"/>
  <c r="AD61" i="12"/>
  <c r="AD60" i="12"/>
  <c r="AD59" i="12"/>
  <c r="AD23" i="12"/>
  <c r="AD58" i="12"/>
  <c r="AD29" i="12"/>
  <c r="AD57" i="12"/>
  <c r="AD56" i="12"/>
  <c r="AD55" i="12"/>
  <c r="AD27" i="12"/>
  <c r="AD25" i="12"/>
  <c r="AD17" i="12"/>
  <c r="AD13" i="12"/>
  <c r="AD54" i="12"/>
  <c r="AD53" i="12"/>
  <c r="AD52" i="12"/>
  <c r="AD51" i="12"/>
  <c r="AD50" i="12"/>
  <c r="AD48" i="12"/>
  <c r="AD47" i="12"/>
  <c r="AD46" i="12"/>
  <c r="AD28" i="12"/>
  <c r="AD36" i="12"/>
  <c r="AD22" i="12"/>
  <c r="AD34" i="12"/>
  <c r="AD33" i="12"/>
  <c r="AD32" i="12"/>
  <c r="AD19" i="12"/>
  <c r="AD31" i="12"/>
  <c r="AD24" i="12"/>
  <c r="AD20" i="12"/>
  <c r="AD18" i="12"/>
  <c r="AD16" i="12"/>
  <c r="AD15" i="12"/>
  <c r="AD26" i="12"/>
  <c r="AD12" i="12"/>
  <c r="AD14" i="12"/>
  <c r="AD21" i="12"/>
  <c r="Z66" i="12"/>
  <c r="Z65" i="12"/>
  <c r="Z63" i="12"/>
  <c r="Z61" i="12"/>
  <c r="Z60" i="12"/>
  <c r="Z59" i="12"/>
  <c r="Z23" i="12"/>
  <c r="Z58" i="12"/>
  <c r="Z29" i="12"/>
  <c r="Z57" i="12"/>
  <c r="Z56" i="12"/>
  <c r="Z55" i="12"/>
  <c r="Z27" i="12"/>
  <c r="Z25" i="12"/>
  <c r="Z17" i="12"/>
  <c r="Z13" i="12"/>
  <c r="Z54" i="12"/>
  <c r="Z53" i="12"/>
  <c r="Z52" i="12"/>
  <c r="Z51" i="12"/>
  <c r="Z50" i="12"/>
  <c r="Z48" i="12"/>
  <c r="Z47" i="12"/>
  <c r="Z46" i="12"/>
  <c r="Z28" i="12"/>
  <c r="Z36" i="12"/>
  <c r="Z22" i="12"/>
  <c r="Z34" i="12"/>
  <c r="Z33" i="12"/>
  <c r="Z32" i="12"/>
  <c r="Z19" i="12"/>
  <c r="Z31" i="12"/>
  <c r="Z24" i="12"/>
  <c r="Z20" i="12"/>
  <c r="Z18" i="12"/>
  <c r="Z16" i="12"/>
  <c r="Z15" i="12"/>
  <c r="Z26" i="12"/>
  <c r="Z12" i="12"/>
  <c r="Z14" i="12"/>
  <c r="Z21" i="12"/>
  <c r="V36" i="12"/>
  <c r="V28" i="12"/>
  <c r="V46" i="12"/>
  <c r="V47" i="12"/>
  <c r="V48" i="12"/>
  <c r="V50" i="12"/>
  <c r="V51" i="12"/>
  <c r="V52" i="12"/>
  <c r="V53" i="12"/>
  <c r="V54" i="12"/>
  <c r="V13" i="12"/>
  <c r="V17" i="12"/>
  <c r="V25" i="12"/>
  <c r="V27" i="12"/>
  <c r="V55" i="12"/>
  <c r="V56" i="12"/>
  <c r="V57" i="12"/>
  <c r="V29" i="12"/>
  <c r="V58" i="12"/>
  <c r="V23" i="12"/>
  <c r="V59" i="12"/>
  <c r="V60" i="12"/>
  <c r="V61" i="12"/>
  <c r="V63" i="12"/>
  <c r="V65" i="12"/>
  <c r="V66" i="12"/>
  <c r="V21" i="12"/>
  <c r="V14" i="12"/>
  <c r="V12" i="12"/>
  <c r="V26" i="12"/>
  <c r="V15" i="12"/>
  <c r="V16" i="12"/>
  <c r="V18" i="12"/>
  <c r="V20" i="12"/>
  <c r="V24" i="12"/>
  <c r="V31" i="12"/>
  <c r="V19" i="12"/>
  <c r="V32" i="12"/>
  <c r="V33" i="12"/>
  <c r="V34" i="12"/>
  <c r="BR14" i="2"/>
  <c r="BR15" i="2"/>
  <c r="BR16" i="2"/>
  <c r="BR17" i="2"/>
  <c r="BR18" i="2"/>
  <c r="BR19" i="2"/>
  <c r="BR20" i="2"/>
  <c r="BR21" i="2"/>
  <c r="BR22" i="2"/>
  <c r="BR23" i="2"/>
  <c r="BR24" i="2"/>
  <c r="BR25" i="2"/>
  <c r="BR26" i="2"/>
  <c r="BR27" i="2"/>
  <c r="BR28" i="2"/>
  <c r="BR29" i="2"/>
  <c r="BR30" i="2"/>
  <c r="BR31" i="2"/>
  <c r="BR32" i="2"/>
  <c r="BR33" i="2"/>
  <c r="BR34" i="2"/>
  <c r="BR35" i="2"/>
  <c r="BF13" i="2"/>
  <c r="BJ13" i="2"/>
  <c r="BN13" i="2"/>
  <c r="BF22" i="2"/>
  <c r="BJ22" i="2"/>
  <c r="BN22" i="2"/>
  <c r="BF26" i="2"/>
  <c r="BJ26" i="2"/>
  <c r="BN26" i="2"/>
  <c r="BF20" i="2"/>
  <c r="BJ20" i="2"/>
  <c r="BN20" i="2"/>
  <c r="BF37" i="2"/>
  <c r="BJ37" i="2"/>
  <c r="BN37" i="2"/>
  <c r="BF27" i="2"/>
  <c r="BJ27" i="2"/>
  <c r="BN27" i="2"/>
  <c r="BF40" i="2"/>
  <c r="BJ40" i="2"/>
  <c r="BN40" i="2"/>
  <c r="BF42" i="2"/>
  <c r="BJ42" i="2"/>
  <c r="BN42" i="2"/>
  <c r="BF43" i="2"/>
  <c r="BJ43" i="2"/>
  <c r="BN43" i="2"/>
  <c r="BF53" i="2"/>
  <c r="BJ53" i="2"/>
  <c r="BN53" i="2"/>
  <c r="BF54" i="2"/>
  <c r="BJ54" i="2"/>
  <c r="BN54" i="2"/>
  <c r="BF55" i="2"/>
  <c r="BJ55" i="2"/>
  <c r="BN55" i="2"/>
  <c r="BF36" i="2"/>
  <c r="BJ36" i="2"/>
  <c r="BN36" i="2"/>
  <c r="BF56" i="2"/>
  <c r="BJ56" i="2"/>
  <c r="BN56" i="2"/>
  <c r="BF32" i="2"/>
  <c r="BJ32" i="2"/>
  <c r="BN32" i="2"/>
  <c r="BF57" i="2"/>
  <c r="BJ57" i="2"/>
  <c r="BN57" i="2"/>
  <c r="BF35" i="2"/>
  <c r="BJ35" i="2"/>
  <c r="BN35" i="2"/>
  <c r="BF18" i="2"/>
  <c r="BJ18" i="2"/>
  <c r="BN18" i="2"/>
  <c r="BF28" i="2"/>
  <c r="BJ28" i="2"/>
  <c r="BN28" i="2"/>
  <c r="BF44" i="2"/>
  <c r="BJ44" i="2"/>
  <c r="BN44" i="2"/>
  <c r="BF16" i="2"/>
  <c r="BJ16" i="2"/>
  <c r="BN16" i="2"/>
  <c r="BF45" i="2"/>
  <c r="BJ45" i="2"/>
  <c r="BN45" i="2"/>
  <c r="AT13" i="2"/>
  <c r="AX13" i="2"/>
  <c r="BB13" i="2"/>
  <c r="AT22" i="2"/>
  <c r="AX22" i="2"/>
  <c r="BB22" i="2"/>
  <c r="AT26" i="2"/>
  <c r="AX26" i="2"/>
  <c r="BB26" i="2"/>
  <c r="AT20" i="2"/>
  <c r="AX20" i="2"/>
  <c r="BB20" i="2"/>
  <c r="AT37" i="2"/>
  <c r="AX37" i="2"/>
  <c r="BB37" i="2"/>
  <c r="AT27" i="2"/>
  <c r="AX27" i="2"/>
  <c r="BB27" i="2"/>
  <c r="AT40" i="2"/>
  <c r="AX40" i="2"/>
  <c r="BB40" i="2"/>
  <c r="AT42" i="2"/>
  <c r="AX42" i="2"/>
  <c r="BB42" i="2"/>
  <c r="AT43" i="2"/>
  <c r="AX43" i="2"/>
  <c r="BB43" i="2"/>
  <c r="AT53" i="2"/>
  <c r="AX53" i="2"/>
  <c r="BB53" i="2"/>
  <c r="AT54" i="2"/>
  <c r="AX54" i="2"/>
  <c r="BB54" i="2"/>
  <c r="AT55" i="2"/>
  <c r="AX55" i="2"/>
  <c r="BB55" i="2"/>
  <c r="AT36" i="2"/>
  <c r="AX36" i="2"/>
  <c r="BB36" i="2"/>
  <c r="AT56" i="2"/>
  <c r="AX56" i="2"/>
  <c r="BB56" i="2"/>
  <c r="AT32" i="2"/>
  <c r="AX32" i="2"/>
  <c r="BB32" i="2"/>
  <c r="AT57" i="2"/>
  <c r="AX57" i="2"/>
  <c r="BB57" i="2"/>
  <c r="AT35" i="2"/>
  <c r="AX35" i="2"/>
  <c r="BB35" i="2"/>
  <c r="AT18" i="2"/>
  <c r="AX18" i="2"/>
  <c r="BB18" i="2"/>
  <c r="AT28" i="2"/>
  <c r="AX28" i="2"/>
  <c r="BB28" i="2"/>
  <c r="AT44" i="2"/>
  <c r="AX44" i="2"/>
  <c r="BB44" i="2"/>
  <c r="AT16" i="2"/>
  <c r="AX16" i="2"/>
  <c r="BB16" i="2"/>
  <c r="AT45" i="2"/>
  <c r="AX45" i="2"/>
  <c r="BB45" i="2"/>
  <c r="AH13" i="2"/>
  <c r="AL13" i="2"/>
  <c r="AP13" i="2"/>
  <c r="AH22" i="2"/>
  <c r="AL22" i="2"/>
  <c r="AP22" i="2"/>
  <c r="AH26" i="2"/>
  <c r="AL26" i="2"/>
  <c r="AP26" i="2"/>
  <c r="AH20" i="2"/>
  <c r="AL20" i="2"/>
  <c r="AP20" i="2"/>
  <c r="AH37" i="2"/>
  <c r="AL37" i="2"/>
  <c r="AP37" i="2"/>
  <c r="AH27" i="2"/>
  <c r="AL27" i="2"/>
  <c r="AP27" i="2"/>
  <c r="AH40" i="2"/>
  <c r="AL40" i="2"/>
  <c r="AP40" i="2"/>
  <c r="AH42" i="2"/>
  <c r="AL42" i="2"/>
  <c r="AP42" i="2"/>
  <c r="AH43" i="2"/>
  <c r="AL43" i="2"/>
  <c r="AP43" i="2"/>
  <c r="AH53" i="2"/>
  <c r="AL53" i="2"/>
  <c r="AP53" i="2"/>
  <c r="AH54" i="2"/>
  <c r="AL54" i="2"/>
  <c r="AP54" i="2"/>
  <c r="AH55" i="2"/>
  <c r="AL55" i="2"/>
  <c r="AP55" i="2"/>
  <c r="AH36" i="2"/>
  <c r="AL36" i="2"/>
  <c r="AP36" i="2"/>
  <c r="AH56" i="2"/>
  <c r="AL56" i="2"/>
  <c r="AP56" i="2"/>
  <c r="AH32" i="2"/>
  <c r="AL32" i="2"/>
  <c r="AP32" i="2"/>
  <c r="AH57" i="2"/>
  <c r="AL57" i="2"/>
  <c r="AP57" i="2"/>
  <c r="AH35" i="2"/>
  <c r="AL35" i="2"/>
  <c r="AP35" i="2"/>
  <c r="AH18" i="2"/>
  <c r="AL18" i="2"/>
  <c r="AP18" i="2"/>
  <c r="AH28" i="2"/>
  <c r="AL28" i="2"/>
  <c r="AP28" i="2"/>
  <c r="AH44" i="2"/>
  <c r="AL44" i="2"/>
  <c r="AP44" i="2"/>
  <c r="AH16" i="2"/>
  <c r="AL16" i="2"/>
  <c r="AP16" i="2"/>
  <c r="AH45" i="2"/>
  <c r="AL45" i="2"/>
  <c r="AP45" i="2"/>
  <c r="V13" i="2"/>
  <c r="Z13" i="2"/>
  <c r="AD13" i="2"/>
  <c r="V22" i="2"/>
  <c r="Z22" i="2"/>
  <c r="AD22" i="2"/>
  <c r="V26" i="2"/>
  <c r="Z26" i="2"/>
  <c r="AD26" i="2"/>
  <c r="V20" i="2"/>
  <c r="Z20" i="2"/>
  <c r="AD20" i="2"/>
  <c r="V37" i="2"/>
  <c r="Z37" i="2"/>
  <c r="AD37" i="2"/>
  <c r="V27" i="2"/>
  <c r="Z27" i="2"/>
  <c r="AD27" i="2"/>
  <c r="V40" i="2"/>
  <c r="Z40" i="2"/>
  <c r="AD40" i="2"/>
  <c r="V42" i="2"/>
  <c r="Z42" i="2"/>
  <c r="AD42" i="2"/>
  <c r="V43" i="2"/>
  <c r="Z43" i="2"/>
  <c r="AD43" i="2"/>
  <c r="V53" i="2"/>
  <c r="Z53" i="2"/>
  <c r="AD53" i="2"/>
  <c r="V54" i="2"/>
  <c r="Z54" i="2"/>
  <c r="AD54" i="2"/>
  <c r="V55" i="2"/>
  <c r="Z55" i="2"/>
  <c r="AD55" i="2"/>
  <c r="V36" i="2"/>
  <c r="Z36" i="2"/>
  <c r="AD36" i="2"/>
  <c r="V56" i="2"/>
  <c r="Z56" i="2"/>
  <c r="AD56" i="2"/>
  <c r="V32" i="2"/>
  <c r="Z32" i="2"/>
  <c r="AD32" i="2"/>
  <c r="V57" i="2"/>
  <c r="Z57" i="2"/>
  <c r="AD57" i="2"/>
  <c r="V35" i="2"/>
  <c r="Z35" i="2"/>
  <c r="AD35" i="2"/>
  <c r="V18" i="2"/>
  <c r="Z18" i="2"/>
  <c r="AD18" i="2"/>
  <c r="V28" i="2"/>
  <c r="Z28" i="2"/>
  <c r="AD28" i="2"/>
  <c r="V44" i="2"/>
  <c r="Z44" i="2"/>
  <c r="AD44" i="2"/>
  <c r="V16" i="2"/>
  <c r="Z16" i="2"/>
  <c r="AD16" i="2"/>
  <c r="V45" i="2"/>
  <c r="Z45" i="2"/>
  <c r="AD45" i="2"/>
  <c r="BP45" i="4"/>
  <c r="BQ45" i="4" s="1"/>
  <c r="BR45" i="4" s="1"/>
  <c r="BP49" i="4"/>
  <c r="BQ49" i="4" s="1"/>
  <c r="BR49" i="4" s="1"/>
  <c r="BP51" i="4"/>
  <c r="BQ51" i="4" s="1"/>
  <c r="BR51" i="4" s="1"/>
  <c r="BP52" i="4"/>
  <c r="BQ52" i="4" s="1"/>
  <c r="BR52" i="4" s="1"/>
  <c r="BP53" i="4"/>
  <c r="BQ53" i="4" s="1"/>
  <c r="BR53" i="4" s="1"/>
  <c r="BP18" i="4"/>
  <c r="BQ18" i="4" s="1"/>
  <c r="BR18" i="4" s="1"/>
  <c r="BP20" i="4"/>
  <c r="BQ20" i="4" s="1"/>
  <c r="BR20" i="4" s="1"/>
  <c r="BP14" i="4"/>
  <c r="BQ14" i="4" s="1"/>
  <c r="BR14" i="4" s="1"/>
  <c r="BP12" i="4"/>
  <c r="BQ12" i="4" s="1"/>
  <c r="BR12" i="4" s="1"/>
  <c r="BP19" i="4"/>
  <c r="BQ19" i="4" s="1"/>
  <c r="BR19" i="4" s="1"/>
  <c r="BP23" i="4"/>
  <c r="BQ23" i="4" s="1"/>
  <c r="BR23" i="4" s="1"/>
  <c r="BP27" i="4"/>
  <c r="BQ27" i="4" s="1"/>
  <c r="BR27" i="4" s="1"/>
  <c r="BP17" i="4"/>
  <c r="BQ17" i="4" s="1"/>
  <c r="BR17" i="4" s="1"/>
  <c r="BP15" i="4"/>
  <c r="BQ15" i="4" s="1"/>
  <c r="BR15" i="4" s="1"/>
  <c r="BP13" i="4"/>
  <c r="BQ13" i="4" s="1"/>
  <c r="BR13" i="4" s="1"/>
  <c r="BP16" i="4"/>
  <c r="BQ16" i="4" s="1"/>
  <c r="BR16" i="4" s="1"/>
  <c r="BP46" i="4"/>
  <c r="BQ46" i="4" s="1"/>
  <c r="BR46" i="4" s="1"/>
  <c r="BP47" i="4"/>
  <c r="BQ47" i="4" s="1"/>
  <c r="BR47" i="4" s="1"/>
  <c r="BP22" i="4"/>
  <c r="BQ22" i="4" s="1"/>
  <c r="BR22" i="4" s="1"/>
  <c r="BP25" i="4"/>
  <c r="BQ25" i="4" s="1"/>
  <c r="BR25" i="4" s="1"/>
  <c r="BP26" i="4"/>
  <c r="BQ26" i="4" s="1"/>
  <c r="BR26" i="4" s="1"/>
  <c r="BP28" i="4"/>
  <c r="BQ28" i="4" s="1"/>
  <c r="BR28" i="4" s="1"/>
  <c r="BP29" i="4"/>
  <c r="BQ29" i="4" s="1"/>
  <c r="BR29" i="4" s="1"/>
  <c r="BP30" i="4"/>
  <c r="BQ30" i="4" s="1"/>
  <c r="BR30" i="4" s="1"/>
  <c r="BP31" i="4"/>
  <c r="BQ31" i="4" s="1"/>
  <c r="BR31" i="4" s="1"/>
  <c r="BP32" i="4"/>
  <c r="BQ32" i="4" s="1"/>
  <c r="BR32" i="4" s="1"/>
  <c r="BP33" i="4"/>
  <c r="BQ33" i="4" s="1"/>
  <c r="BR33" i="4" s="1"/>
  <c r="BN47" i="4"/>
  <c r="BN46" i="4"/>
  <c r="BN16" i="4"/>
  <c r="BN13" i="4"/>
  <c r="BN15" i="4"/>
  <c r="BN17" i="4"/>
  <c r="BN27" i="4"/>
  <c r="BN23" i="4"/>
  <c r="BN19" i="4"/>
  <c r="BN12" i="4"/>
  <c r="BN14" i="4"/>
  <c r="BN20" i="4"/>
  <c r="BN18" i="4"/>
  <c r="BN53" i="4"/>
  <c r="BN52" i="4"/>
  <c r="BN51" i="4"/>
  <c r="BN49" i="4"/>
  <c r="BN45" i="4"/>
  <c r="BN36" i="4"/>
  <c r="BN33" i="4"/>
  <c r="BN32" i="4"/>
  <c r="BN31" i="4"/>
  <c r="BN30" i="4"/>
  <c r="BN29" i="4"/>
  <c r="BN28" i="4"/>
  <c r="BN26" i="4"/>
  <c r="BN25" i="4"/>
  <c r="BN22" i="4"/>
  <c r="BJ47" i="4"/>
  <c r="BJ46" i="4"/>
  <c r="BJ16" i="4"/>
  <c r="BJ13" i="4"/>
  <c r="BJ15" i="4"/>
  <c r="BJ17" i="4"/>
  <c r="BJ27" i="4"/>
  <c r="BJ23" i="4"/>
  <c r="BJ19" i="4"/>
  <c r="BJ12" i="4"/>
  <c r="BJ14" i="4"/>
  <c r="BJ20" i="4"/>
  <c r="BJ18" i="4"/>
  <c r="BJ53" i="4"/>
  <c r="BJ52" i="4"/>
  <c r="BJ51" i="4"/>
  <c r="BJ49" i="4"/>
  <c r="BJ45" i="4"/>
  <c r="BJ36" i="4"/>
  <c r="BJ33" i="4"/>
  <c r="BJ32" i="4"/>
  <c r="BJ31" i="4"/>
  <c r="BJ30" i="4"/>
  <c r="BJ29" i="4"/>
  <c r="BJ28" i="4"/>
  <c r="BJ26" i="4"/>
  <c r="BJ25" i="4"/>
  <c r="BJ22" i="4"/>
  <c r="BF47" i="4"/>
  <c r="BF46" i="4"/>
  <c r="BF16" i="4"/>
  <c r="BF13" i="4"/>
  <c r="BF15" i="4"/>
  <c r="BF17" i="4"/>
  <c r="BF27" i="4"/>
  <c r="BF23" i="4"/>
  <c r="BF19" i="4"/>
  <c r="BF12" i="4"/>
  <c r="BF14" i="4"/>
  <c r="BF20" i="4"/>
  <c r="BF18" i="4"/>
  <c r="BF53" i="4"/>
  <c r="BF52" i="4"/>
  <c r="BF51" i="4"/>
  <c r="BF49" i="4"/>
  <c r="BF45" i="4"/>
  <c r="BF36" i="4"/>
  <c r="BF33" i="4"/>
  <c r="BF32" i="4"/>
  <c r="BF31" i="4"/>
  <c r="BF30" i="4"/>
  <c r="BF29" i="4"/>
  <c r="BF28" i="4"/>
  <c r="BF26" i="4"/>
  <c r="BF25" i="4"/>
  <c r="BF22" i="4"/>
  <c r="BB47" i="4"/>
  <c r="BB46" i="4"/>
  <c r="BB16" i="4"/>
  <c r="BB13" i="4"/>
  <c r="BB15" i="4"/>
  <c r="BB17" i="4"/>
  <c r="BB27" i="4"/>
  <c r="BB23" i="4"/>
  <c r="BB19" i="4"/>
  <c r="BB12" i="4"/>
  <c r="BB14" i="4"/>
  <c r="BB20" i="4"/>
  <c r="BB18" i="4"/>
  <c r="BB53" i="4"/>
  <c r="BB52" i="4"/>
  <c r="BB51" i="4"/>
  <c r="BB49" i="4"/>
  <c r="BB45" i="4"/>
  <c r="BB36" i="4"/>
  <c r="BB33" i="4"/>
  <c r="BB32" i="4"/>
  <c r="BB31" i="4"/>
  <c r="BB30" i="4"/>
  <c r="BB29" i="4"/>
  <c r="BB28" i="4"/>
  <c r="BB26" i="4"/>
  <c r="BB25" i="4"/>
  <c r="BB22" i="4"/>
  <c r="AX47" i="4"/>
  <c r="AX46" i="4"/>
  <c r="AX16" i="4"/>
  <c r="AX13" i="4"/>
  <c r="AX15" i="4"/>
  <c r="AX17" i="4"/>
  <c r="AX27" i="4"/>
  <c r="AX23" i="4"/>
  <c r="AX19" i="4"/>
  <c r="AX12" i="4"/>
  <c r="AX14" i="4"/>
  <c r="AX20" i="4"/>
  <c r="AX18" i="4"/>
  <c r="AX53" i="4"/>
  <c r="AX52" i="4"/>
  <c r="AX51" i="4"/>
  <c r="AX49" i="4"/>
  <c r="AX45" i="4"/>
  <c r="AX36" i="4"/>
  <c r="AX33" i="4"/>
  <c r="AX32" i="4"/>
  <c r="AX31" i="4"/>
  <c r="AX30" i="4"/>
  <c r="AX29" i="4"/>
  <c r="AX28" i="4"/>
  <c r="AX26" i="4"/>
  <c r="AX25" i="4"/>
  <c r="AX22" i="4"/>
  <c r="AT47" i="4"/>
  <c r="AT46" i="4"/>
  <c r="AT16" i="4"/>
  <c r="AT13" i="4"/>
  <c r="AT15" i="4"/>
  <c r="AT17" i="4"/>
  <c r="AT27" i="4"/>
  <c r="AT23" i="4"/>
  <c r="AT19" i="4"/>
  <c r="AT12" i="4"/>
  <c r="AT14" i="4"/>
  <c r="AT20" i="4"/>
  <c r="AT18" i="4"/>
  <c r="AT53" i="4"/>
  <c r="AT52" i="4"/>
  <c r="AT51" i="4"/>
  <c r="AT49" i="4"/>
  <c r="AT45" i="4"/>
  <c r="AT36" i="4"/>
  <c r="AT33" i="4"/>
  <c r="AT32" i="4"/>
  <c r="AT31" i="4"/>
  <c r="AT30" i="4"/>
  <c r="AT29" i="4"/>
  <c r="AT28" i="4"/>
  <c r="AT26" i="4"/>
  <c r="AT25" i="4"/>
  <c r="AT22" i="4"/>
  <c r="AP47" i="4"/>
  <c r="AP46" i="4"/>
  <c r="AP16" i="4"/>
  <c r="AP13" i="4"/>
  <c r="AP15" i="4"/>
  <c r="AP17" i="4"/>
  <c r="AP27" i="4"/>
  <c r="AP23" i="4"/>
  <c r="AP19" i="4"/>
  <c r="AP12" i="4"/>
  <c r="AP14" i="4"/>
  <c r="AP20" i="4"/>
  <c r="AP18" i="4"/>
  <c r="AP53" i="4"/>
  <c r="AP52" i="4"/>
  <c r="AP51" i="4"/>
  <c r="AP49" i="4"/>
  <c r="AP45" i="4"/>
  <c r="AP36" i="4"/>
  <c r="AP33" i="4"/>
  <c r="AP32" i="4"/>
  <c r="AP31" i="4"/>
  <c r="AP30" i="4"/>
  <c r="AP29" i="4"/>
  <c r="AP28" i="4"/>
  <c r="AP26" i="4"/>
  <c r="AP25" i="4"/>
  <c r="AP22" i="4"/>
  <c r="AL47" i="4"/>
  <c r="AL46" i="4"/>
  <c r="AL16" i="4"/>
  <c r="AL13" i="4"/>
  <c r="AL15" i="4"/>
  <c r="AL17" i="4"/>
  <c r="AL27" i="4"/>
  <c r="AL23" i="4"/>
  <c r="AL19" i="4"/>
  <c r="AL12" i="4"/>
  <c r="AL14" i="4"/>
  <c r="AL20" i="4"/>
  <c r="AL18" i="4"/>
  <c r="AL53" i="4"/>
  <c r="AL52" i="4"/>
  <c r="AL51" i="4"/>
  <c r="AL49" i="4"/>
  <c r="AL45" i="4"/>
  <c r="AL36" i="4"/>
  <c r="AL33" i="4"/>
  <c r="AL32" i="4"/>
  <c r="AL31" i="4"/>
  <c r="AL30" i="4"/>
  <c r="AL29" i="4"/>
  <c r="AL28" i="4"/>
  <c r="AL26" i="4"/>
  <c r="AL25" i="4"/>
  <c r="AL22" i="4"/>
  <c r="AH47" i="4"/>
  <c r="AH46" i="4"/>
  <c r="AH16" i="4"/>
  <c r="AH13" i="4"/>
  <c r="AH15" i="4"/>
  <c r="AH17" i="4"/>
  <c r="AH27" i="4"/>
  <c r="AH23" i="4"/>
  <c r="AH19" i="4"/>
  <c r="AH12" i="4"/>
  <c r="AH14" i="4"/>
  <c r="AH20" i="4"/>
  <c r="AH18" i="4"/>
  <c r="AH53" i="4"/>
  <c r="AH52" i="4"/>
  <c r="AH51" i="4"/>
  <c r="AH49" i="4"/>
  <c r="AH45" i="4"/>
  <c r="AH36" i="4"/>
  <c r="AH33" i="4"/>
  <c r="AH32" i="4"/>
  <c r="AH31" i="4"/>
  <c r="AH30" i="4"/>
  <c r="AH29" i="4"/>
  <c r="AH28" i="4"/>
  <c r="AH26" i="4"/>
  <c r="AH25" i="4"/>
  <c r="AH22" i="4"/>
  <c r="AD47" i="4"/>
  <c r="AD46" i="4"/>
  <c r="AD16" i="4"/>
  <c r="AD13" i="4"/>
  <c r="AD15" i="4"/>
  <c r="AD17" i="4"/>
  <c r="AD27" i="4"/>
  <c r="AD23" i="4"/>
  <c r="AD19" i="4"/>
  <c r="AD12" i="4"/>
  <c r="AD14" i="4"/>
  <c r="AD20" i="4"/>
  <c r="AD18" i="4"/>
  <c r="AD53" i="4"/>
  <c r="AD52" i="4"/>
  <c r="AD51" i="4"/>
  <c r="AD49" i="4"/>
  <c r="AD45" i="4"/>
  <c r="AD36" i="4"/>
  <c r="AD33" i="4"/>
  <c r="AD32" i="4"/>
  <c r="AD31" i="4"/>
  <c r="AD30" i="4"/>
  <c r="AD29" i="4"/>
  <c r="AD28" i="4"/>
  <c r="AD26" i="4"/>
  <c r="AD25" i="4"/>
  <c r="AD22" i="4"/>
  <c r="Z47" i="4"/>
  <c r="Z46" i="4"/>
  <c r="Z16" i="4"/>
  <c r="Z13" i="4"/>
  <c r="Z15" i="4"/>
  <c r="Z17" i="4"/>
  <c r="Z27" i="4"/>
  <c r="Z23" i="4"/>
  <c r="Z19" i="4"/>
  <c r="Z12" i="4"/>
  <c r="Z14" i="4"/>
  <c r="Z20" i="4"/>
  <c r="Z18" i="4"/>
  <c r="Z53" i="4"/>
  <c r="Z52" i="4"/>
  <c r="Z51" i="4"/>
  <c r="Z49" i="4"/>
  <c r="Z45" i="4"/>
  <c r="Z36" i="4"/>
  <c r="Z33" i="4"/>
  <c r="Z32" i="4"/>
  <c r="Z31" i="4"/>
  <c r="Z30" i="4"/>
  <c r="Z29" i="4"/>
  <c r="Z28" i="4"/>
  <c r="Z26" i="4"/>
  <c r="Z25" i="4"/>
  <c r="Z22" i="4"/>
  <c r="V47" i="4"/>
  <c r="V46" i="4"/>
  <c r="V16" i="4"/>
  <c r="V13" i="4"/>
  <c r="V15" i="4"/>
  <c r="V17" i="4"/>
  <c r="V27" i="4"/>
  <c r="V23" i="4"/>
  <c r="V19" i="4"/>
  <c r="V12" i="4"/>
  <c r="V14" i="4"/>
  <c r="V20" i="4"/>
  <c r="V18" i="4"/>
  <c r="V53" i="4"/>
  <c r="V52" i="4"/>
  <c r="V51" i="4"/>
  <c r="V49" i="4"/>
  <c r="V45" i="4"/>
  <c r="V36" i="4"/>
  <c r="V33" i="4"/>
  <c r="V32" i="4"/>
  <c r="V31" i="4"/>
  <c r="V30" i="4"/>
  <c r="V29" i="4"/>
  <c r="V28" i="4"/>
  <c r="V26" i="4"/>
  <c r="V25" i="4"/>
  <c r="V22" i="4"/>
  <c r="R18" i="4"/>
  <c r="R20" i="4"/>
  <c r="R14" i="4"/>
  <c r="R12" i="4"/>
  <c r="R19" i="4"/>
  <c r="R23" i="4"/>
  <c r="R27" i="4"/>
  <c r="R17" i="4"/>
  <c r="R15" i="4"/>
  <c r="R13" i="4"/>
  <c r="R16" i="4"/>
  <c r="R46" i="4"/>
  <c r="R47" i="4"/>
  <c r="N47" i="4"/>
  <c r="N46" i="4"/>
  <c r="N16" i="4"/>
  <c r="N13" i="4"/>
  <c r="N15" i="4"/>
  <c r="N17" i="4"/>
  <c r="N27" i="4"/>
  <c r="N23" i="4"/>
  <c r="N19" i="4"/>
  <c r="N12" i="4"/>
  <c r="N14" i="4"/>
  <c r="N20" i="4"/>
  <c r="N18" i="4"/>
  <c r="F18" i="4"/>
  <c r="J18" i="4"/>
  <c r="F20" i="4"/>
  <c r="J20" i="4"/>
  <c r="F14" i="4"/>
  <c r="J14" i="4"/>
  <c r="F12" i="4"/>
  <c r="J12" i="4"/>
  <c r="F19" i="4"/>
  <c r="J19" i="4"/>
  <c r="F23" i="4"/>
  <c r="J23" i="4"/>
  <c r="F27" i="4"/>
  <c r="J27" i="4"/>
  <c r="F17" i="4"/>
  <c r="J17" i="4"/>
  <c r="F15" i="4"/>
  <c r="J15" i="4"/>
  <c r="F13" i="4"/>
  <c r="J13" i="4"/>
  <c r="F16" i="4"/>
  <c r="J16" i="4"/>
  <c r="F46" i="4"/>
  <c r="J46" i="4"/>
  <c r="F47" i="4"/>
  <c r="J47" i="4"/>
  <c r="BR49" i="13"/>
  <c r="BR50" i="13"/>
  <c r="BR53" i="13"/>
  <c r="BR56" i="13"/>
  <c r="BR57" i="13"/>
  <c r="BR36" i="13"/>
  <c r="BR14" i="13"/>
  <c r="BR13" i="13"/>
  <c r="BR15" i="13"/>
  <c r="BR24" i="13"/>
  <c r="BR16" i="13"/>
  <c r="BR32" i="13"/>
  <c r="BR33" i="13"/>
  <c r="BR28" i="13"/>
  <c r="BR30" i="13"/>
  <c r="BR47" i="13"/>
  <c r="BR27" i="13"/>
  <c r="BR22" i="13"/>
  <c r="BR51" i="13"/>
  <c r="BR58" i="13"/>
  <c r="BF49" i="13"/>
  <c r="BJ49" i="13"/>
  <c r="BN49" i="13"/>
  <c r="BF50" i="13"/>
  <c r="BJ50" i="13"/>
  <c r="BN50" i="13"/>
  <c r="BF53" i="13"/>
  <c r="BJ53" i="13"/>
  <c r="BN53" i="13"/>
  <c r="BF56" i="13"/>
  <c r="BJ56" i="13"/>
  <c r="BN56" i="13"/>
  <c r="BF57" i="13"/>
  <c r="BJ57" i="13"/>
  <c r="BN57" i="13"/>
  <c r="BF36" i="13"/>
  <c r="BJ36" i="13"/>
  <c r="BN36" i="13"/>
  <c r="BF14" i="13"/>
  <c r="BJ14" i="13"/>
  <c r="BN14" i="13"/>
  <c r="BF13" i="13"/>
  <c r="BJ13" i="13"/>
  <c r="BN13" i="13"/>
  <c r="BF15" i="13"/>
  <c r="BJ15" i="13"/>
  <c r="BN15" i="13"/>
  <c r="BF24" i="13"/>
  <c r="BJ24" i="13"/>
  <c r="BN24" i="13"/>
  <c r="BF16" i="13"/>
  <c r="BJ16" i="13"/>
  <c r="BN16" i="13"/>
  <c r="BF32" i="13"/>
  <c r="BJ32" i="13"/>
  <c r="BN32" i="13"/>
  <c r="BF33" i="13"/>
  <c r="BJ33" i="13"/>
  <c r="BN33" i="13"/>
  <c r="BF28" i="13"/>
  <c r="BJ28" i="13"/>
  <c r="BN28" i="13"/>
  <c r="BF30" i="13"/>
  <c r="BJ30" i="13"/>
  <c r="BN30" i="13"/>
  <c r="BF47" i="13"/>
  <c r="BJ47" i="13"/>
  <c r="BN47" i="13"/>
  <c r="BF27" i="13"/>
  <c r="BJ27" i="13"/>
  <c r="BN27" i="13"/>
  <c r="BF22" i="13"/>
  <c r="BJ22" i="13"/>
  <c r="BN22" i="13"/>
  <c r="BF51" i="13"/>
  <c r="BJ51" i="13"/>
  <c r="BN51" i="13"/>
  <c r="BF58" i="13"/>
  <c r="BJ58" i="13"/>
  <c r="BN58" i="13"/>
  <c r="AT49" i="13"/>
  <c r="AX49" i="13"/>
  <c r="BB49" i="13"/>
  <c r="AT50" i="13"/>
  <c r="AX50" i="13"/>
  <c r="BB50" i="13"/>
  <c r="AT53" i="13"/>
  <c r="AX53" i="13"/>
  <c r="BB53" i="13"/>
  <c r="AT56" i="13"/>
  <c r="AX56" i="13"/>
  <c r="BB56" i="13"/>
  <c r="AT57" i="13"/>
  <c r="AX57" i="13"/>
  <c r="BB57" i="13"/>
  <c r="AT36" i="13"/>
  <c r="AX36" i="13"/>
  <c r="BB36" i="13"/>
  <c r="AT14" i="13"/>
  <c r="AX14" i="13"/>
  <c r="BB14" i="13"/>
  <c r="AT13" i="13"/>
  <c r="AX13" i="13"/>
  <c r="BB13" i="13"/>
  <c r="AT15" i="13"/>
  <c r="AX15" i="13"/>
  <c r="BB15" i="13"/>
  <c r="AT24" i="13"/>
  <c r="AX24" i="13"/>
  <c r="BB24" i="13"/>
  <c r="AT16" i="13"/>
  <c r="AX16" i="13"/>
  <c r="BB16" i="13"/>
  <c r="AT32" i="13"/>
  <c r="AX32" i="13"/>
  <c r="BB32" i="13"/>
  <c r="AT33" i="13"/>
  <c r="AX33" i="13"/>
  <c r="BB33" i="13"/>
  <c r="AT28" i="13"/>
  <c r="AX28" i="13"/>
  <c r="BB28" i="13"/>
  <c r="AT30" i="13"/>
  <c r="AX30" i="13"/>
  <c r="BB30" i="13"/>
  <c r="AT47" i="13"/>
  <c r="AX47" i="13"/>
  <c r="BB47" i="13"/>
  <c r="AT27" i="13"/>
  <c r="AX27" i="13"/>
  <c r="BB27" i="13"/>
  <c r="AT22" i="13"/>
  <c r="AX22" i="13"/>
  <c r="BB22" i="13"/>
  <c r="AT51" i="13"/>
  <c r="AX51" i="13"/>
  <c r="BB51" i="13"/>
  <c r="AT58" i="13"/>
  <c r="AX58" i="13"/>
  <c r="BB58" i="13"/>
  <c r="AH49" i="13"/>
  <c r="AL49" i="13"/>
  <c r="AP49" i="13"/>
  <c r="AH50" i="13"/>
  <c r="AL50" i="13"/>
  <c r="AP50" i="13"/>
  <c r="AH53" i="13"/>
  <c r="AL53" i="13"/>
  <c r="AP53" i="13"/>
  <c r="AH56" i="13"/>
  <c r="AL56" i="13"/>
  <c r="AP56" i="13"/>
  <c r="AH57" i="13"/>
  <c r="AL57" i="13"/>
  <c r="AP57" i="13"/>
  <c r="AH36" i="13"/>
  <c r="AL36" i="13"/>
  <c r="AP36" i="13"/>
  <c r="AH14" i="13"/>
  <c r="AL14" i="13"/>
  <c r="AP14" i="13"/>
  <c r="AH13" i="13"/>
  <c r="AL13" i="13"/>
  <c r="AP13" i="13"/>
  <c r="AH15" i="13"/>
  <c r="AL15" i="13"/>
  <c r="AP15" i="13"/>
  <c r="AH24" i="13"/>
  <c r="AL24" i="13"/>
  <c r="AP24" i="13"/>
  <c r="AH16" i="13"/>
  <c r="AL16" i="13"/>
  <c r="AP16" i="13"/>
  <c r="AH32" i="13"/>
  <c r="AL32" i="13"/>
  <c r="AP32" i="13"/>
  <c r="AH33" i="13"/>
  <c r="AL33" i="13"/>
  <c r="AP33" i="13"/>
  <c r="AH28" i="13"/>
  <c r="AL28" i="13"/>
  <c r="AP28" i="13"/>
  <c r="AH30" i="13"/>
  <c r="AL30" i="13"/>
  <c r="AP30" i="13"/>
  <c r="AH47" i="13"/>
  <c r="AL47" i="13"/>
  <c r="AP47" i="13"/>
  <c r="AH27" i="13"/>
  <c r="AL27" i="13"/>
  <c r="AP27" i="13"/>
  <c r="AH22" i="13"/>
  <c r="AL22" i="13"/>
  <c r="AP22" i="13"/>
  <c r="AH51" i="13"/>
  <c r="AL51" i="13"/>
  <c r="AP51" i="13"/>
  <c r="AH58" i="13"/>
  <c r="AL58" i="13"/>
  <c r="AP58" i="13"/>
  <c r="V49" i="13"/>
  <c r="Z49" i="13"/>
  <c r="AD49" i="13"/>
  <c r="V50" i="13"/>
  <c r="Z50" i="13"/>
  <c r="AD50" i="13"/>
  <c r="V53" i="13"/>
  <c r="Z53" i="13"/>
  <c r="AD53" i="13"/>
  <c r="V56" i="13"/>
  <c r="Z56" i="13"/>
  <c r="AD56" i="13"/>
  <c r="V57" i="13"/>
  <c r="Z57" i="13"/>
  <c r="AD57" i="13"/>
  <c r="V36" i="13"/>
  <c r="Z36" i="13"/>
  <c r="AD36" i="13"/>
  <c r="V14" i="13"/>
  <c r="Z14" i="13"/>
  <c r="AD14" i="13"/>
  <c r="V13" i="13"/>
  <c r="Z13" i="13"/>
  <c r="AD13" i="13"/>
  <c r="V15" i="13"/>
  <c r="Z15" i="13"/>
  <c r="AD15" i="13"/>
  <c r="V24" i="13"/>
  <c r="Z24" i="13"/>
  <c r="AD24" i="13"/>
  <c r="V16" i="13"/>
  <c r="Z16" i="13"/>
  <c r="AD16" i="13"/>
  <c r="V32" i="13"/>
  <c r="Z32" i="13"/>
  <c r="AD32" i="13"/>
  <c r="V33" i="13"/>
  <c r="Z33" i="13"/>
  <c r="AD33" i="13"/>
  <c r="V28" i="13"/>
  <c r="Z28" i="13"/>
  <c r="AD28" i="13"/>
  <c r="V30" i="13"/>
  <c r="Z30" i="13"/>
  <c r="AD30" i="13"/>
  <c r="V47" i="13"/>
  <c r="Z47" i="13"/>
  <c r="AD47" i="13"/>
  <c r="V27" i="13"/>
  <c r="Z27" i="13"/>
  <c r="AD27" i="13"/>
  <c r="V22" i="13"/>
  <c r="Z22" i="13"/>
  <c r="AD22" i="13"/>
  <c r="V51" i="13"/>
  <c r="Z51" i="13"/>
  <c r="AD51" i="13"/>
  <c r="V58" i="13"/>
  <c r="Z58" i="13"/>
  <c r="AD58" i="13"/>
  <c r="R36" i="13"/>
  <c r="R14" i="13"/>
  <c r="R13" i="13"/>
  <c r="R15" i="13"/>
  <c r="R24" i="13"/>
  <c r="R16" i="13"/>
  <c r="R32" i="13"/>
  <c r="R33" i="13"/>
  <c r="R28" i="13"/>
  <c r="R30" i="13"/>
  <c r="R47" i="13"/>
  <c r="R27" i="13"/>
  <c r="R22" i="13"/>
  <c r="R51" i="13"/>
  <c r="R58" i="13"/>
  <c r="N58" i="13"/>
  <c r="N51" i="13"/>
  <c r="N22" i="13"/>
  <c r="N27" i="13"/>
  <c r="N47" i="13"/>
  <c r="N30" i="13"/>
  <c r="N28" i="13"/>
  <c r="N33" i="13"/>
  <c r="N32" i="13"/>
  <c r="N16" i="13"/>
  <c r="N24" i="13"/>
  <c r="N15" i="13"/>
  <c r="N13" i="13"/>
  <c r="N14" i="13"/>
  <c r="N36" i="13"/>
  <c r="F36" i="13"/>
  <c r="J36" i="13"/>
  <c r="F14" i="13"/>
  <c r="J14" i="13"/>
  <c r="F13" i="13"/>
  <c r="J13" i="13"/>
  <c r="F15" i="13"/>
  <c r="J15" i="13"/>
  <c r="F24" i="13"/>
  <c r="J24" i="13"/>
  <c r="F16" i="13"/>
  <c r="J16" i="13"/>
  <c r="F32" i="13"/>
  <c r="J32" i="13"/>
  <c r="F33" i="13"/>
  <c r="J33" i="13"/>
  <c r="F28" i="13"/>
  <c r="J28" i="13"/>
  <c r="F30" i="13"/>
  <c r="J30" i="13"/>
  <c r="F47" i="13"/>
  <c r="J47" i="13"/>
  <c r="F27" i="13"/>
  <c r="J27" i="13"/>
  <c r="F22" i="13"/>
  <c r="J22" i="13"/>
  <c r="F51" i="13"/>
  <c r="J51" i="13"/>
  <c r="F58" i="13"/>
  <c r="J58" i="13"/>
  <c r="BN15" i="5"/>
  <c r="BR15" i="5"/>
  <c r="BN16" i="5"/>
  <c r="BR16" i="5"/>
  <c r="BN17" i="5"/>
  <c r="BR17" i="5"/>
  <c r="BN18" i="5"/>
  <c r="BR18" i="5"/>
  <c r="BN19" i="5"/>
  <c r="BR19" i="5"/>
  <c r="BN20" i="5"/>
  <c r="BR20" i="5"/>
  <c r="BN21" i="5"/>
  <c r="BR21" i="5"/>
  <c r="BN22" i="5"/>
  <c r="BR22" i="5"/>
  <c r="BN23" i="5"/>
  <c r="BR23" i="5"/>
  <c r="BN24" i="5"/>
  <c r="BR24" i="5"/>
  <c r="BN25" i="5"/>
  <c r="BR25" i="5"/>
  <c r="BN26" i="5"/>
  <c r="BR26" i="5"/>
  <c r="BN27" i="5"/>
  <c r="BR27" i="5"/>
  <c r="BN28" i="5"/>
  <c r="BR28" i="5"/>
  <c r="BN29" i="5"/>
  <c r="BR29" i="5"/>
  <c r="BN30" i="5"/>
  <c r="BR30" i="5"/>
  <c r="BN31" i="5"/>
  <c r="BR31" i="5"/>
  <c r="BN32" i="5"/>
  <c r="BR32" i="5"/>
  <c r="BN33" i="5"/>
  <c r="BR33" i="5"/>
  <c r="BN34" i="5"/>
  <c r="BR34" i="5"/>
  <c r="BN35" i="5"/>
  <c r="BR35" i="5"/>
  <c r="BR14" i="5"/>
  <c r="BR13" i="5"/>
  <c r="BB28" i="5"/>
  <c r="BF28" i="5"/>
  <c r="BJ28" i="5"/>
  <c r="BB38" i="5"/>
  <c r="BF38" i="5"/>
  <c r="BJ38" i="5"/>
  <c r="BB29" i="5"/>
  <c r="BF29" i="5"/>
  <c r="BJ29" i="5"/>
  <c r="BB39" i="5"/>
  <c r="BF39" i="5"/>
  <c r="BJ39" i="5"/>
  <c r="BB40" i="5"/>
  <c r="BF40" i="5"/>
  <c r="BJ40" i="5"/>
  <c r="BB42" i="5"/>
  <c r="BF42" i="5"/>
  <c r="BJ42" i="5"/>
  <c r="BB19" i="5"/>
  <c r="BF19" i="5"/>
  <c r="BJ19" i="5"/>
  <c r="BB14" i="5"/>
  <c r="BF14" i="5"/>
  <c r="BJ14" i="5"/>
  <c r="BB21" i="5"/>
  <c r="BF21" i="5"/>
  <c r="BJ21" i="5"/>
  <c r="BB13" i="5"/>
  <c r="BF13" i="5"/>
  <c r="BJ13" i="5"/>
  <c r="BB18" i="5"/>
  <c r="BF18" i="5"/>
  <c r="BJ18" i="5"/>
  <c r="BB17" i="5"/>
  <c r="BF17" i="5"/>
  <c r="BJ17" i="5"/>
  <c r="BB16" i="5"/>
  <c r="BF16" i="5"/>
  <c r="BJ16" i="5"/>
  <c r="BB23" i="5"/>
  <c r="BF23" i="5"/>
  <c r="BJ23" i="5"/>
  <c r="BB24" i="5"/>
  <c r="BF24" i="5"/>
  <c r="BJ24" i="5"/>
  <c r="BB27" i="5"/>
  <c r="BF27" i="5"/>
  <c r="BJ27" i="5"/>
  <c r="BB32" i="5"/>
  <c r="BF32" i="5"/>
  <c r="BJ32" i="5"/>
  <c r="BB25" i="5"/>
  <c r="BF25" i="5"/>
  <c r="BJ25" i="5"/>
  <c r="BB35" i="5"/>
  <c r="BF35" i="5"/>
  <c r="BJ35" i="5"/>
  <c r="BB36" i="5"/>
  <c r="BF36" i="5"/>
  <c r="BJ36" i="5"/>
  <c r="BB15" i="5"/>
  <c r="BF15" i="5"/>
  <c r="BJ15" i="5"/>
  <c r="AP28" i="5"/>
  <c r="AT28" i="5"/>
  <c r="AX28" i="5"/>
  <c r="AP38" i="5"/>
  <c r="AT38" i="5"/>
  <c r="AX38" i="5"/>
  <c r="AP29" i="5"/>
  <c r="AT29" i="5"/>
  <c r="AX29" i="5"/>
  <c r="AP39" i="5"/>
  <c r="AT39" i="5"/>
  <c r="AX39" i="5"/>
  <c r="AP40" i="5"/>
  <c r="AT40" i="5"/>
  <c r="AX40" i="5"/>
  <c r="AP42" i="5"/>
  <c r="AT42" i="5"/>
  <c r="AX42" i="5"/>
  <c r="AP19" i="5"/>
  <c r="AT19" i="5"/>
  <c r="AX19" i="5"/>
  <c r="AP14" i="5"/>
  <c r="AT14" i="5"/>
  <c r="AX14" i="5"/>
  <c r="AP21" i="5"/>
  <c r="AT21" i="5"/>
  <c r="AX21" i="5"/>
  <c r="AP13" i="5"/>
  <c r="AT13" i="5"/>
  <c r="AX13" i="5"/>
  <c r="AP18" i="5"/>
  <c r="AT18" i="5"/>
  <c r="AX18" i="5"/>
  <c r="AP17" i="5"/>
  <c r="AT17" i="5"/>
  <c r="AX17" i="5"/>
  <c r="AP16" i="5"/>
  <c r="AT16" i="5"/>
  <c r="AX16" i="5"/>
  <c r="AP23" i="5"/>
  <c r="AT23" i="5"/>
  <c r="AX23" i="5"/>
  <c r="AP24" i="5"/>
  <c r="AT24" i="5"/>
  <c r="AX24" i="5"/>
  <c r="AP27" i="5"/>
  <c r="AT27" i="5"/>
  <c r="AX27" i="5"/>
  <c r="AP32" i="5"/>
  <c r="AT32" i="5"/>
  <c r="AX32" i="5"/>
  <c r="AP25" i="5"/>
  <c r="AT25" i="5"/>
  <c r="AX25" i="5"/>
  <c r="AP35" i="5"/>
  <c r="AT35" i="5"/>
  <c r="AX35" i="5"/>
  <c r="AP36" i="5"/>
  <c r="AT36" i="5"/>
  <c r="AX36" i="5"/>
  <c r="AP15" i="5"/>
  <c r="AT15" i="5"/>
  <c r="AX15" i="5"/>
  <c r="AD38" i="5"/>
  <c r="AH38" i="5"/>
  <c r="AL38" i="5"/>
  <c r="AD29" i="5"/>
  <c r="AH29" i="5"/>
  <c r="AL29" i="5"/>
  <c r="AD39" i="5"/>
  <c r="AH39" i="5"/>
  <c r="AL39" i="5"/>
  <c r="AD40" i="5"/>
  <c r="AH40" i="5"/>
  <c r="AL40" i="5"/>
  <c r="AD42" i="5"/>
  <c r="AH42" i="5"/>
  <c r="AL42" i="5"/>
  <c r="AD19" i="5"/>
  <c r="AH19" i="5"/>
  <c r="AL19" i="5"/>
  <c r="AD14" i="5"/>
  <c r="AH14" i="5"/>
  <c r="AL14" i="5"/>
  <c r="AD21" i="5"/>
  <c r="AH21" i="5"/>
  <c r="AL21" i="5"/>
  <c r="AD13" i="5"/>
  <c r="AH13" i="5"/>
  <c r="AL13" i="5"/>
  <c r="AD18" i="5"/>
  <c r="AH18" i="5"/>
  <c r="AL18" i="5"/>
  <c r="AD17" i="5"/>
  <c r="AH17" i="5"/>
  <c r="AL17" i="5"/>
  <c r="AD16" i="5"/>
  <c r="AH16" i="5"/>
  <c r="AL16" i="5"/>
  <c r="AD23" i="5"/>
  <c r="AH23" i="5"/>
  <c r="AL23" i="5"/>
  <c r="AD24" i="5"/>
  <c r="AH24" i="5"/>
  <c r="AL24" i="5"/>
  <c r="AD27" i="5"/>
  <c r="AH27" i="5"/>
  <c r="AL27" i="5"/>
  <c r="AD32" i="5"/>
  <c r="AH32" i="5"/>
  <c r="AL32" i="5"/>
  <c r="AD25" i="5"/>
  <c r="AH25" i="5"/>
  <c r="AL25" i="5"/>
  <c r="AD35" i="5"/>
  <c r="AH35" i="5"/>
  <c r="AL35" i="5"/>
  <c r="AD36" i="5"/>
  <c r="AH36" i="5"/>
  <c r="AL36" i="5"/>
  <c r="AD15" i="5"/>
  <c r="AH15" i="5"/>
  <c r="AL15" i="5"/>
  <c r="R38" i="5"/>
  <c r="V38" i="5"/>
  <c r="R29" i="5"/>
  <c r="V29" i="5"/>
  <c r="R39" i="5"/>
  <c r="V39" i="5"/>
  <c r="R40" i="5"/>
  <c r="V40" i="5"/>
  <c r="R42" i="5"/>
  <c r="V42" i="5"/>
  <c r="R19" i="5"/>
  <c r="V19" i="5"/>
  <c r="Z19" i="5"/>
  <c r="R14" i="5"/>
  <c r="V14" i="5"/>
  <c r="Z14" i="5"/>
  <c r="R21" i="5"/>
  <c r="V21" i="5"/>
  <c r="Z21" i="5"/>
  <c r="R13" i="5"/>
  <c r="V13" i="5"/>
  <c r="Z13" i="5"/>
  <c r="R18" i="5"/>
  <c r="V18" i="5"/>
  <c r="Z18" i="5"/>
  <c r="R17" i="5"/>
  <c r="V17" i="5"/>
  <c r="Z17" i="5"/>
  <c r="R16" i="5"/>
  <c r="V16" i="5"/>
  <c r="Z16" i="5"/>
  <c r="R23" i="5"/>
  <c r="V23" i="5"/>
  <c r="Z23" i="5"/>
  <c r="R24" i="5"/>
  <c r="V24" i="5"/>
  <c r="Z24" i="5"/>
  <c r="R27" i="5"/>
  <c r="V27" i="5"/>
  <c r="R32" i="5"/>
  <c r="V32" i="5"/>
  <c r="R25" i="5"/>
  <c r="V25" i="5"/>
  <c r="R35" i="5"/>
  <c r="V35" i="5"/>
  <c r="R36" i="5"/>
  <c r="V36" i="5"/>
  <c r="R15" i="5"/>
  <c r="V15" i="5"/>
  <c r="F15" i="5"/>
  <c r="F36" i="5"/>
  <c r="F35" i="5"/>
  <c r="F25" i="5"/>
  <c r="F32" i="5"/>
  <c r="F27" i="5"/>
  <c r="F24" i="5"/>
  <c r="F23" i="5"/>
  <c r="F16" i="5"/>
  <c r="F17" i="5"/>
  <c r="F18" i="5"/>
  <c r="F13" i="5"/>
  <c r="F21" i="5"/>
  <c r="F14" i="5"/>
  <c r="F19" i="5"/>
  <c r="J19" i="5"/>
  <c r="N19" i="5"/>
  <c r="J14" i="5"/>
  <c r="N14" i="5"/>
  <c r="J21" i="5"/>
  <c r="N21" i="5"/>
  <c r="J13" i="5"/>
  <c r="N13" i="5"/>
  <c r="J18" i="5"/>
  <c r="N18" i="5"/>
  <c r="J17" i="5"/>
  <c r="N17" i="5"/>
  <c r="J16" i="5"/>
  <c r="N16" i="5"/>
  <c r="J23" i="5"/>
  <c r="N23" i="5"/>
  <c r="J24" i="5"/>
  <c r="N24" i="5"/>
  <c r="J27" i="5"/>
  <c r="N27" i="5"/>
  <c r="J32" i="5"/>
  <c r="N32" i="5"/>
  <c r="J25" i="5"/>
  <c r="N25" i="5"/>
  <c r="J35" i="5"/>
  <c r="N35" i="5"/>
  <c r="J36" i="5"/>
  <c r="N36" i="5"/>
  <c r="J15" i="5"/>
  <c r="N15" i="5"/>
  <c r="F33" i="15"/>
  <c r="J33" i="15"/>
  <c r="N33" i="15"/>
  <c r="R33" i="15"/>
  <c r="F37" i="15"/>
  <c r="J37" i="15"/>
  <c r="N37" i="15"/>
  <c r="R37" i="15"/>
  <c r="F39" i="15"/>
  <c r="J39" i="15"/>
  <c r="N39" i="15"/>
  <c r="R39" i="15"/>
  <c r="BN15" i="15"/>
  <c r="BR15" i="15"/>
  <c r="BN13" i="15"/>
  <c r="BR13" i="15"/>
  <c r="BN20" i="15"/>
  <c r="BR20" i="15"/>
  <c r="BN21" i="15"/>
  <c r="BR21" i="15"/>
  <c r="BN24" i="15"/>
  <c r="BR24" i="15"/>
  <c r="BN26" i="15"/>
  <c r="BR26" i="15"/>
  <c r="BN27" i="15"/>
  <c r="BR27" i="15"/>
  <c r="BN28" i="15"/>
  <c r="BR28" i="15"/>
  <c r="BN14" i="15"/>
  <c r="BR14" i="15"/>
  <c r="BN22" i="15"/>
  <c r="BR22" i="15"/>
  <c r="BN32" i="15"/>
  <c r="BR32" i="15"/>
  <c r="BN25" i="15"/>
  <c r="BR25" i="15"/>
  <c r="BN35" i="15"/>
  <c r="BR35" i="15"/>
  <c r="BN36" i="15"/>
  <c r="BR36" i="15"/>
  <c r="BN41" i="15"/>
  <c r="BR41" i="15"/>
  <c r="BN42" i="15"/>
  <c r="BR42" i="15"/>
  <c r="BN43" i="15"/>
  <c r="BR43" i="15"/>
  <c r="BN16" i="15"/>
  <c r="BR16" i="15"/>
  <c r="BN33" i="15"/>
  <c r="BR33" i="15"/>
  <c r="BN37" i="15"/>
  <c r="BR37" i="15"/>
  <c r="BN39" i="15"/>
  <c r="BR39" i="15"/>
  <c r="BB15" i="15"/>
  <c r="BF15" i="15"/>
  <c r="BJ15" i="15"/>
  <c r="BB13" i="15"/>
  <c r="BF13" i="15"/>
  <c r="BJ13" i="15"/>
  <c r="BB20" i="15"/>
  <c r="BF20" i="15"/>
  <c r="BJ20" i="15"/>
  <c r="BB21" i="15"/>
  <c r="BF21" i="15"/>
  <c r="BJ21" i="15"/>
  <c r="BB24" i="15"/>
  <c r="BF24" i="15"/>
  <c r="BJ24" i="15"/>
  <c r="BB26" i="15"/>
  <c r="BF26" i="15"/>
  <c r="BJ26" i="15"/>
  <c r="BB27" i="15"/>
  <c r="BF27" i="15"/>
  <c r="BJ27" i="15"/>
  <c r="BB28" i="15"/>
  <c r="BF28" i="15"/>
  <c r="BJ28" i="15"/>
  <c r="BB14" i="15"/>
  <c r="BF14" i="15"/>
  <c r="BJ14" i="15"/>
  <c r="BB22" i="15"/>
  <c r="BF22" i="15"/>
  <c r="BJ22" i="15"/>
  <c r="BB32" i="15"/>
  <c r="BF32" i="15"/>
  <c r="BJ32" i="15"/>
  <c r="BB25" i="15"/>
  <c r="BF25" i="15"/>
  <c r="BJ25" i="15"/>
  <c r="BB35" i="15"/>
  <c r="BF35" i="15"/>
  <c r="BJ35" i="15"/>
  <c r="BB36" i="15"/>
  <c r="BF36" i="15"/>
  <c r="BJ36" i="15"/>
  <c r="BB41" i="15"/>
  <c r="BF41" i="15"/>
  <c r="BJ41" i="15"/>
  <c r="BB42" i="15"/>
  <c r="BF42" i="15"/>
  <c r="BJ42" i="15"/>
  <c r="BB43" i="15"/>
  <c r="BF43" i="15"/>
  <c r="BJ43" i="15"/>
  <c r="BB16" i="15"/>
  <c r="BF16" i="15"/>
  <c r="BJ16" i="15"/>
  <c r="BB33" i="15"/>
  <c r="BF33" i="15"/>
  <c r="BJ33" i="15"/>
  <c r="BB37" i="15"/>
  <c r="BF37" i="15"/>
  <c r="BJ37" i="15"/>
  <c r="BB39" i="15"/>
  <c r="BF39" i="15"/>
  <c r="BJ39" i="15"/>
  <c r="AP15" i="15"/>
  <c r="AT15" i="15"/>
  <c r="AX15" i="15"/>
  <c r="AP13" i="15"/>
  <c r="AT13" i="15"/>
  <c r="AX13" i="15"/>
  <c r="AP20" i="15"/>
  <c r="AT20" i="15"/>
  <c r="AX20" i="15"/>
  <c r="AP21" i="15"/>
  <c r="AT21" i="15"/>
  <c r="AX21" i="15"/>
  <c r="AP24" i="15"/>
  <c r="AT24" i="15"/>
  <c r="AX24" i="15"/>
  <c r="AP26" i="15"/>
  <c r="AT26" i="15"/>
  <c r="AX26" i="15"/>
  <c r="AP27" i="15"/>
  <c r="AT27" i="15"/>
  <c r="AX27" i="15"/>
  <c r="AP28" i="15"/>
  <c r="AT28" i="15"/>
  <c r="AX28" i="15"/>
  <c r="AP14" i="15"/>
  <c r="AT14" i="15"/>
  <c r="AX14" i="15"/>
  <c r="AP22" i="15"/>
  <c r="AT22" i="15"/>
  <c r="AX22" i="15"/>
  <c r="AP32" i="15"/>
  <c r="AT32" i="15"/>
  <c r="AX32" i="15"/>
  <c r="AP25" i="15"/>
  <c r="AT25" i="15"/>
  <c r="AX25" i="15"/>
  <c r="AP35" i="15"/>
  <c r="AT35" i="15"/>
  <c r="AX35" i="15"/>
  <c r="AP36" i="15"/>
  <c r="AT36" i="15"/>
  <c r="AX36" i="15"/>
  <c r="AP41" i="15"/>
  <c r="AT41" i="15"/>
  <c r="AX41" i="15"/>
  <c r="AP42" i="15"/>
  <c r="AT42" i="15"/>
  <c r="AX42" i="15"/>
  <c r="AP43" i="15"/>
  <c r="AT43" i="15"/>
  <c r="AX43" i="15"/>
  <c r="AP16" i="15"/>
  <c r="AT16" i="15"/>
  <c r="AX16" i="15"/>
  <c r="AP33" i="15"/>
  <c r="AT33" i="15"/>
  <c r="AX33" i="15"/>
  <c r="AP37" i="15"/>
  <c r="AT37" i="15"/>
  <c r="AX37" i="15"/>
  <c r="AP39" i="15"/>
  <c r="AT39" i="15"/>
  <c r="AX39" i="15"/>
  <c r="AD15" i="15"/>
  <c r="AH15" i="15"/>
  <c r="AL15" i="15"/>
  <c r="AD13" i="15"/>
  <c r="AH13" i="15"/>
  <c r="AL13" i="15"/>
  <c r="AD20" i="15"/>
  <c r="AH20" i="15"/>
  <c r="AL20" i="15"/>
  <c r="AD21" i="15"/>
  <c r="AH21" i="15"/>
  <c r="AL21" i="15"/>
  <c r="AD24" i="15"/>
  <c r="AH24" i="15"/>
  <c r="AL24" i="15"/>
  <c r="AD26" i="15"/>
  <c r="AH26" i="15"/>
  <c r="AL26" i="15"/>
  <c r="AD27" i="15"/>
  <c r="AH27" i="15"/>
  <c r="AL27" i="15"/>
  <c r="AD28" i="15"/>
  <c r="AH28" i="15"/>
  <c r="AL28" i="15"/>
  <c r="AD14" i="15"/>
  <c r="AH14" i="15"/>
  <c r="AL14" i="15"/>
  <c r="AD22" i="15"/>
  <c r="AH22" i="15"/>
  <c r="AL22" i="15"/>
  <c r="AD32" i="15"/>
  <c r="AH32" i="15"/>
  <c r="AL32" i="15"/>
  <c r="AD25" i="15"/>
  <c r="AH25" i="15"/>
  <c r="AL25" i="15"/>
  <c r="AD35" i="15"/>
  <c r="AH35" i="15"/>
  <c r="AL35" i="15"/>
  <c r="AD36" i="15"/>
  <c r="AH36" i="15"/>
  <c r="AL36" i="15"/>
  <c r="AD41" i="15"/>
  <c r="AH41" i="15"/>
  <c r="AL41" i="15"/>
  <c r="AD42" i="15"/>
  <c r="AH42" i="15"/>
  <c r="AL42" i="15"/>
  <c r="AD43" i="15"/>
  <c r="AH43" i="15"/>
  <c r="AL43" i="15"/>
  <c r="AD16" i="15"/>
  <c r="AH16" i="15"/>
  <c r="AL16" i="15"/>
  <c r="AD33" i="15"/>
  <c r="AH33" i="15"/>
  <c r="AL33" i="15"/>
  <c r="AD37" i="15"/>
  <c r="AH37" i="15"/>
  <c r="AL37" i="15"/>
  <c r="AD39" i="15"/>
  <c r="AH39" i="15"/>
  <c r="AL39" i="15"/>
  <c r="V15" i="15"/>
  <c r="Z15" i="15"/>
  <c r="V13" i="15"/>
  <c r="Z13" i="15"/>
  <c r="V20" i="15"/>
  <c r="Z20" i="15"/>
  <c r="V21" i="15"/>
  <c r="Z21" i="15"/>
  <c r="V24" i="15"/>
  <c r="Z24" i="15"/>
  <c r="V26" i="15"/>
  <c r="Z26" i="15"/>
  <c r="V27" i="15"/>
  <c r="Z27" i="15"/>
  <c r="V28" i="15"/>
  <c r="Z28" i="15"/>
  <c r="V14" i="15"/>
  <c r="Z14" i="15"/>
  <c r="V22" i="15"/>
  <c r="Z22" i="15"/>
  <c r="V32" i="15"/>
  <c r="Z32" i="15"/>
  <c r="V25" i="15"/>
  <c r="Z25" i="15"/>
  <c r="V35" i="15"/>
  <c r="Z35" i="15"/>
  <c r="V36" i="15"/>
  <c r="Z36" i="15"/>
  <c r="V41" i="15"/>
  <c r="Z41" i="15"/>
  <c r="V42" i="15"/>
  <c r="Z42" i="15"/>
  <c r="V43" i="15"/>
  <c r="Z43" i="15"/>
  <c r="V16" i="15"/>
  <c r="Z16" i="15"/>
  <c r="V33" i="15"/>
  <c r="Z33" i="15"/>
  <c r="V37" i="15"/>
  <c r="Z37" i="15"/>
  <c r="V39" i="15"/>
  <c r="Z39" i="15"/>
  <c r="BN13" i="14"/>
  <c r="BP13" i="14"/>
  <c r="BQ13" i="14" s="1"/>
  <c r="BR13" i="14" s="1"/>
  <c r="BN27" i="14"/>
  <c r="BP27" i="14"/>
  <c r="BQ27" i="14" s="1"/>
  <c r="BR27" i="14" s="1"/>
  <c r="BN31" i="14"/>
  <c r="BP31" i="14"/>
  <c r="BQ31" i="14" s="1"/>
  <c r="BR31" i="14" s="1"/>
  <c r="BN34" i="14"/>
  <c r="BP34" i="14"/>
  <c r="BQ34" i="14" s="1"/>
  <c r="BR34" i="14" s="1"/>
  <c r="BN37" i="14"/>
  <c r="BP37" i="14"/>
  <c r="BQ37" i="14" s="1"/>
  <c r="BR37" i="14" s="1"/>
  <c r="BN26" i="14"/>
  <c r="BP26" i="14"/>
  <c r="BQ26" i="14" s="1"/>
  <c r="BR26" i="14" s="1"/>
  <c r="BN46" i="14"/>
  <c r="BP46" i="14"/>
  <c r="BQ46" i="14" s="1"/>
  <c r="BR46" i="14" s="1"/>
  <c r="BN48" i="14"/>
  <c r="BP48" i="14"/>
  <c r="BQ48" i="14" s="1"/>
  <c r="BR48" i="14" s="1"/>
  <c r="BN49" i="14"/>
  <c r="BP49" i="14"/>
  <c r="BQ49" i="14" s="1"/>
  <c r="BR49" i="14" s="1"/>
  <c r="BN50" i="14"/>
  <c r="BP50" i="14"/>
  <c r="BQ50" i="14" s="1"/>
  <c r="BR50" i="14" s="1"/>
  <c r="BN55" i="14"/>
  <c r="BP55" i="14"/>
  <c r="BQ55" i="14" s="1"/>
  <c r="BR55" i="14" s="1"/>
  <c r="BN25" i="14"/>
  <c r="BP25" i="14"/>
  <c r="BQ25" i="14" s="1"/>
  <c r="BR25" i="14" s="1"/>
  <c r="BN28" i="14"/>
  <c r="BP28" i="14"/>
  <c r="BQ28" i="14" s="1"/>
  <c r="BR28" i="14" s="1"/>
  <c r="BN29" i="14"/>
  <c r="BP29" i="14"/>
  <c r="BQ29" i="14" s="1"/>
  <c r="BR29" i="14" s="1"/>
  <c r="BN15" i="14"/>
  <c r="BP15" i="14"/>
  <c r="BQ15" i="14" s="1"/>
  <c r="BR15" i="14" s="1"/>
  <c r="BN32" i="14"/>
  <c r="BP32" i="14"/>
  <c r="BQ32" i="14" s="1"/>
  <c r="BR32" i="14" s="1"/>
  <c r="BN18" i="14"/>
  <c r="BP18" i="14"/>
  <c r="BQ18" i="14" s="1"/>
  <c r="BR18" i="14" s="1"/>
  <c r="BN42" i="14"/>
  <c r="BP42" i="14"/>
  <c r="BQ42" i="14" s="1"/>
  <c r="BR42" i="14" s="1"/>
  <c r="BN14" i="14"/>
  <c r="BP14" i="14"/>
  <c r="BQ14" i="14" s="1"/>
  <c r="BR14" i="14" s="1"/>
  <c r="BN21" i="14"/>
  <c r="BP21" i="14"/>
  <c r="BQ21" i="14" s="1"/>
  <c r="BR21" i="14" s="1"/>
  <c r="BN56" i="14"/>
  <c r="BP56" i="14"/>
  <c r="BQ56" i="14" s="1"/>
  <c r="BR56" i="14" s="1"/>
  <c r="BB13" i="14"/>
  <c r="BF13" i="14"/>
  <c r="BJ13" i="14"/>
  <c r="BB27" i="14"/>
  <c r="BF27" i="14"/>
  <c r="BJ27" i="14"/>
  <c r="BB31" i="14"/>
  <c r="BF31" i="14"/>
  <c r="BJ31" i="14"/>
  <c r="BB34" i="14"/>
  <c r="BF34" i="14"/>
  <c r="BJ34" i="14"/>
  <c r="BB37" i="14"/>
  <c r="BF37" i="14"/>
  <c r="BJ37" i="14"/>
  <c r="BB26" i="14"/>
  <c r="BF26" i="14"/>
  <c r="BJ26" i="14"/>
  <c r="BB46" i="14"/>
  <c r="BF46" i="14"/>
  <c r="BJ46" i="14"/>
  <c r="BB48" i="14"/>
  <c r="BF48" i="14"/>
  <c r="BJ48" i="14"/>
  <c r="BB49" i="14"/>
  <c r="BF49" i="14"/>
  <c r="BJ49" i="14"/>
  <c r="BB50" i="14"/>
  <c r="BF50" i="14"/>
  <c r="BJ50" i="14"/>
  <c r="BB55" i="14"/>
  <c r="BF55" i="14"/>
  <c r="BJ55" i="14"/>
  <c r="BB25" i="14"/>
  <c r="BF25" i="14"/>
  <c r="BJ25" i="14"/>
  <c r="BB28" i="14"/>
  <c r="BF28" i="14"/>
  <c r="BJ28" i="14"/>
  <c r="BB29" i="14"/>
  <c r="BF29" i="14"/>
  <c r="BJ29" i="14"/>
  <c r="BB15" i="14"/>
  <c r="BF15" i="14"/>
  <c r="BJ15" i="14"/>
  <c r="BB32" i="14"/>
  <c r="BF32" i="14"/>
  <c r="BJ32" i="14"/>
  <c r="BB18" i="14"/>
  <c r="BF18" i="14"/>
  <c r="BJ18" i="14"/>
  <c r="BB42" i="14"/>
  <c r="BF42" i="14"/>
  <c r="BJ42" i="14"/>
  <c r="BB14" i="14"/>
  <c r="BF14" i="14"/>
  <c r="BJ14" i="14"/>
  <c r="BB21" i="14"/>
  <c r="BF21" i="14"/>
  <c r="BJ21" i="14"/>
  <c r="BB56" i="14"/>
  <c r="BF56" i="14"/>
  <c r="BJ56" i="14"/>
  <c r="AT13" i="14"/>
  <c r="AX13" i="14"/>
  <c r="AT27" i="14"/>
  <c r="AX27" i="14"/>
  <c r="AT31" i="14"/>
  <c r="AX31" i="14"/>
  <c r="AT34" i="14"/>
  <c r="AX34" i="14"/>
  <c r="AT37" i="14"/>
  <c r="AX37" i="14"/>
  <c r="AT26" i="14"/>
  <c r="AX26" i="14"/>
  <c r="AT46" i="14"/>
  <c r="AX46" i="14"/>
  <c r="AT48" i="14"/>
  <c r="AX48" i="14"/>
  <c r="AT49" i="14"/>
  <c r="AX49" i="14"/>
  <c r="AT50" i="14"/>
  <c r="AX50" i="14"/>
  <c r="AT55" i="14"/>
  <c r="AX55" i="14"/>
  <c r="AT25" i="14"/>
  <c r="AX25" i="14"/>
  <c r="AT28" i="14"/>
  <c r="AX28" i="14"/>
  <c r="AT29" i="14"/>
  <c r="AX29" i="14"/>
  <c r="AT15" i="14"/>
  <c r="AX15" i="14"/>
  <c r="AT32" i="14"/>
  <c r="AX32" i="14"/>
  <c r="AT18" i="14"/>
  <c r="AX18" i="14"/>
  <c r="AT42" i="14"/>
  <c r="AX42" i="14"/>
  <c r="AT14" i="14"/>
  <c r="AX14" i="14"/>
  <c r="AT21" i="14"/>
  <c r="AX21" i="14"/>
  <c r="AT56" i="14"/>
  <c r="AX56" i="14"/>
  <c r="AH13" i="14"/>
  <c r="AL13" i="14"/>
  <c r="AP13" i="14"/>
  <c r="AH27" i="14"/>
  <c r="AL27" i="14"/>
  <c r="AP27" i="14"/>
  <c r="AH31" i="14"/>
  <c r="AL31" i="14"/>
  <c r="AP31" i="14"/>
  <c r="AH34" i="14"/>
  <c r="AL34" i="14"/>
  <c r="AP34" i="14"/>
  <c r="AH37" i="14"/>
  <c r="AL37" i="14"/>
  <c r="AP37" i="14"/>
  <c r="AH26" i="14"/>
  <c r="AL26" i="14"/>
  <c r="AP26" i="14"/>
  <c r="AH46" i="14"/>
  <c r="AL46" i="14"/>
  <c r="AP46" i="14"/>
  <c r="AH48" i="14"/>
  <c r="AL48" i="14"/>
  <c r="AP48" i="14"/>
  <c r="AH49" i="14"/>
  <c r="AL49" i="14"/>
  <c r="AP49" i="14"/>
  <c r="AH50" i="14"/>
  <c r="AL50" i="14"/>
  <c r="AP50" i="14"/>
  <c r="AH55" i="14"/>
  <c r="AL55" i="14"/>
  <c r="AP55" i="14"/>
  <c r="AH25" i="14"/>
  <c r="AL25" i="14"/>
  <c r="AP25" i="14"/>
  <c r="AH28" i="14"/>
  <c r="AL28" i="14"/>
  <c r="AP28" i="14"/>
  <c r="AH29" i="14"/>
  <c r="AL29" i="14"/>
  <c r="AP29" i="14"/>
  <c r="AH15" i="14"/>
  <c r="AL15" i="14"/>
  <c r="AP15" i="14"/>
  <c r="AH32" i="14"/>
  <c r="AL32" i="14"/>
  <c r="AP32" i="14"/>
  <c r="AH18" i="14"/>
  <c r="AL18" i="14"/>
  <c r="AP18" i="14"/>
  <c r="AH42" i="14"/>
  <c r="AL42" i="14"/>
  <c r="AP42" i="14"/>
  <c r="AH14" i="14"/>
  <c r="AL14" i="14"/>
  <c r="AP14" i="14"/>
  <c r="AH21" i="14"/>
  <c r="AL21" i="14"/>
  <c r="AP21" i="14"/>
  <c r="AH56" i="14"/>
  <c r="AL56" i="14"/>
  <c r="AP56" i="14"/>
  <c r="V13" i="14"/>
  <c r="Z13" i="14"/>
  <c r="AD13" i="14"/>
  <c r="V27" i="14"/>
  <c r="Z27" i="14"/>
  <c r="AD27" i="14"/>
  <c r="V31" i="14"/>
  <c r="Z31" i="14"/>
  <c r="AD31" i="14"/>
  <c r="V34" i="14"/>
  <c r="Z34" i="14"/>
  <c r="AD34" i="14"/>
  <c r="V37" i="14"/>
  <c r="Z37" i="14"/>
  <c r="AD37" i="14"/>
  <c r="V26" i="14"/>
  <c r="Z26" i="14"/>
  <c r="AD26" i="14"/>
  <c r="V46" i="14"/>
  <c r="Z46" i="14"/>
  <c r="AD46" i="14"/>
  <c r="V48" i="14"/>
  <c r="Z48" i="14"/>
  <c r="AD48" i="14"/>
  <c r="V49" i="14"/>
  <c r="Z49" i="14"/>
  <c r="AD49" i="14"/>
  <c r="V50" i="14"/>
  <c r="Z50" i="14"/>
  <c r="AD50" i="14"/>
  <c r="V55" i="14"/>
  <c r="Z55" i="14"/>
  <c r="AD55" i="14"/>
  <c r="V25" i="14"/>
  <c r="Z25" i="14"/>
  <c r="AD25" i="14"/>
  <c r="V28" i="14"/>
  <c r="Z28" i="14"/>
  <c r="AD28" i="14"/>
  <c r="V29" i="14"/>
  <c r="Z29" i="14"/>
  <c r="AD29" i="14"/>
  <c r="V15" i="14"/>
  <c r="Z15" i="14"/>
  <c r="AD15" i="14"/>
  <c r="V32" i="14"/>
  <c r="Z32" i="14"/>
  <c r="AD32" i="14"/>
  <c r="V18" i="14"/>
  <c r="Z18" i="14"/>
  <c r="AD18" i="14"/>
  <c r="V42" i="14"/>
  <c r="Z42" i="14"/>
  <c r="AD42" i="14"/>
  <c r="V14" i="14"/>
  <c r="Z14" i="14"/>
  <c r="AD14" i="14"/>
  <c r="V21" i="14"/>
  <c r="Z21" i="14"/>
  <c r="AD21" i="14"/>
  <c r="V56" i="14"/>
  <c r="Z56" i="14"/>
  <c r="AD56" i="14"/>
  <c r="R56" i="14"/>
  <c r="R21" i="14"/>
  <c r="R14" i="14"/>
  <c r="R42" i="14"/>
  <c r="R18" i="14"/>
  <c r="R32" i="14"/>
  <c r="R15" i="14"/>
  <c r="R29" i="14"/>
  <c r="R28" i="14"/>
  <c r="R25" i="14"/>
  <c r="N56" i="14"/>
  <c r="N21" i="14"/>
  <c r="N14" i="14"/>
  <c r="N42" i="14"/>
  <c r="N18" i="14"/>
  <c r="N32" i="14"/>
  <c r="N15" i="14"/>
  <c r="N29" i="14"/>
  <c r="N28" i="14"/>
  <c r="N25" i="14"/>
  <c r="F25" i="14"/>
  <c r="A25" i="14" s="1"/>
  <c r="J25" i="14"/>
  <c r="F28" i="14"/>
  <c r="J28" i="14"/>
  <c r="F29" i="14"/>
  <c r="J29" i="14"/>
  <c r="F15" i="14"/>
  <c r="J15" i="14"/>
  <c r="F32" i="14"/>
  <c r="A32" i="14" s="1"/>
  <c r="J32" i="14"/>
  <c r="F18" i="14"/>
  <c r="J18" i="14"/>
  <c r="F42" i="14"/>
  <c r="J42" i="14"/>
  <c r="F14" i="14"/>
  <c r="J14" i="14"/>
  <c r="F21" i="14"/>
  <c r="J21" i="14"/>
  <c r="F56" i="14"/>
  <c r="J56" i="14"/>
  <c r="BN26" i="11"/>
  <c r="BR26" i="11"/>
  <c r="BN16" i="11"/>
  <c r="BR16" i="11"/>
  <c r="BN19" i="11"/>
  <c r="BR19" i="11"/>
  <c r="BN27" i="11"/>
  <c r="BR27" i="11"/>
  <c r="BN18" i="11"/>
  <c r="BR18" i="11"/>
  <c r="BN24" i="11"/>
  <c r="BR24" i="11"/>
  <c r="BN13" i="11"/>
  <c r="BR13" i="11"/>
  <c r="BN14" i="11"/>
  <c r="BR14" i="11"/>
  <c r="BB26" i="11"/>
  <c r="BF26" i="11"/>
  <c r="BJ26" i="11"/>
  <c r="BB16" i="11"/>
  <c r="BF16" i="11"/>
  <c r="BJ16" i="11"/>
  <c r="BB19" i="11"/>
  <c r="BF19" i="11"/>
  <c r="BJ19" i="11"/>
  <c r="BB27" i="11"/>
  <c r="BF27" i="11"/>
  <c r="BJ27" i="11"/>
  <c r="BB18" i="11"/>
  <c r="BF18" i="11"/>
  <c r="BJ18" i="11"/>
  <c r="BB24" i="11"/>
  <c r="BF24" i="11"/>
  <c r="BJ24" i="11"/>
  <c r="BB13" i="11"/>
  <c r="BF13" i="11"/>
  <c r="BJ13" i="11"/>
  <c r="BB14" i="11"/>
  <c r="BF14" i="11"/>
  <c r="BJ14" i="11"/>
  <c r="AP26" i="11"/>
  <c r="AT26" i="11"/>
  <c r="AX26" i="11"/>
  <c r="AP16" i="11"/>
  <c r="AT16" i="11"/>
  <c r="AX16" i="11"/>
  <c r="AP19" i="11"/>
  <c r="AT19" i="11"/>
  <c r="AX19" i="11"/>
  <c r="AP27" i="11"/>
  <c r="AT27" i="11"/>
  <c r="AX27" i="11"/>
  <c r="AP18" i="11"/>
  <c r="AT18" i="11"/>
  <c r="AX18" i="11"/>
  <c r="AP24" i="11"/>
  <c r="AT24" i="11"/>
  <c r="AX24" i="11"/>
  <c r="AP13" i="11"/>
  <c r="AT13" i="11"/>
  <c r="AX13" i="11"/>
  <c r="AP14" i="11"/>
  <c r="AT14" i="11"/>
  <c r="AX14" i="11"/>
  <c r="AD26" i="11"/>
  <c r="AH26" i="11"/>
  <c r="AL26" i="11"/>
  <c r="AD16" i="11"/>
  <c r="AH16" i="11"/>
  <c r="AL16" i="11"/>
  <c r="AD19" i="11"/>
  <c r="AH19" i="11"/>
  <c r="AL19" i="11"/>
  <c r="AD27" i="11"/>
  <c r="AH27" i="11"/>
  <c r="AL27" i="11"/>
  <c r="AD18" i="11"/>
  <c r="AH18" i="11"/>
  <c r="AL18" i="11"/>
  <c r="AD24" i="11"/>
  <c r="AH24" i="11"/>
  <c r="AL24" i="11"/>
  <c r="AD13" i="11"/>
  <c r="AH13" i="11"/>
  <c r="AL13" i="11"/>
  <c r="AD14" i="11"/>
  <c r="AH14" i="11"/>
  <c r="AL14" i="11"/>
  <c r="R26" i="11"/>
  <c r="V26" i="11"/>
  <c r="Z26" i="11"/>
  <c r="R16" i="11"/>
  <c r="V16" i="11"/>
  <c r="Z16" i="11"/>
  <c r="R19" i="11"/>
  <c r="V19" i="11"/>
  <c r="Z19" i="11"/>
  <c r="R27" i="11"/>
  <c r="V27" i="11"/>
  <c r="Z27" i="11"/>
  <c r="R18" i="11"/>
  <c r="V18" i="11"/>
  <c r="Z18" i="11"/>
  <c r="R24" i="11"/>
  <c r="V24" i="11"/>
  <c r="Z24" i="11"/>
  <c r="R13" i="11"/>
  <c r="V13" i="11"/>
  <c r="Z13" i="11"/>
  <c r="R14" i="11"/>
  <c r="V14" i="11"/>
  <c r="Z14" i="11"/>
  <c r="F14" i="11"/>
  <c r="F13" i="11"/>
  <c r="F24" i="11"/>
  <c r="F18" i="11"/>
  <c r="J18" i="11"/>
  <c r="N18" i="11"/>
  <c r="J24" i="11"/>
  <c r="N24" i="11"/>
  <c r="J13" i="11"/>
  <c r="N13" i="11"/>
  <c r="J14" i="11"/>
  <c r="N14" i="11"/>
  <c r="BR22" i="7"/>
  <c r="BR21" i="7"/>
  <c r="BR20" i="7"/>
  <c r="BR19" i="7"/>
  <c r="BR18" i="7"/>
  <c r="BR17" i="7"/>
  <c r="BR16" i="7"/>
  <c r="BR15" i="7"/>
  <c r="BR14" i="7"/>
  <c r="BR13" i="7"/>
  <c r="BF13" i="7"/>
  <c r="BJ13" i="7"/>
  <c r="BN14" i="7"/>
  <c r="BF14" i="7"/>
  <c r="BJ14" i="7"/>
  <c r="BN15" i="7"/>
  <c r="BF17" i="7"/>
  <c r="BJ17" i="7"/>
  <c r="BN16" i="7"/>
  <c r="BF15" i="7"/>
  <c r="BJ15" i="7"/>
  <c r="BN17" i="7"/>
  <c r="BF23" i="7"/>
  <c r="BJ23" i="7"/>
  <c r="BN18" i="7"/>
  <c r="BF22" i="7"/>
  <c r="BJ22" i="7"/>
  <c r="BN19" i="7"/>
  <c r="BF20" i="7"/>
  <c r="BJ20" i="7"/>
  <c r="BN20" i="7"/>
  <c r="BF28" i="7"/>
  <c r="BJ28" i="7"/>
  <c r="BN21" i="7"/>
  <c r="BF32" i="7"/>
  <c r="BJ32" i="7"/>
  <c r="BN22" i="7"/>
  <c r="AP13" i="7"/>
  <c r="AT13" i="7"/>
  <c r="AX13" i="7"/>
  <c r="BB13" i="7"/>
  <c r="AP14" i="7"/>
  <c r="AT14" i="7"/>
  <c r="AX14" i="7"/>
  <c r="BB14" i="7"/>
  <c r="AP17" i="7"/>
  <c r="AT17" i="7"/>
  <c r="AX17" i="7"/>
  <c r="BB17" i="7"/>
  <c r="AP15" i="7"/>
  <c r="AT15" i="7"/>
  <c r="AX15" i="7"/>
  <c r="BB15" i="7"/>
  <c r="AP23" i="7"/>
  <c r="AT23" i="7"/>
  <c r="AX23" i="7"/>
  <c r="BB23" i="7"/>
  <c r="AP22" i="7"/>
  <c r="AT22" i="7"/>
  <c r="AX22" i="7"/>
  <c r="BB22" i="7"/>
  <c r="AP20" i="7"/>
  <c r="AT20" i="7"/>
  <c r="AX20" i="7"/>
  <c r="BB20" i="7"/>
  <c r="AP28" i="7"/>
  <c r="AT28" i="7"/>
  <c r="AX28" i="7"/>
  <c r="BB28" i="7"/>
  <c r="AP32" i="7"/>
  <c r="AT32" i="7"/>
  <c r="AX32" i="7"/>
  <c r="BB32" i="7"/>
  <c r="V13" i="7"/>
  <c r="Z13" i="7"/>
  <c r="AD13" i="7"/>
  <c r="AH13" i="7"/>
  <c r="AL13" i="7"/>
  <c r="V14" i="7"/>
  <c r="Z14" i="7"/>
  <c r="AD14" i="7"/>
  <c r="AH14" i="7"/>
  <c r="AL14" i="7"/>
  <c r="V17" i="7"/>
  <c r="Z17" i="7"/>
  <c r="AD17" i="7"/>
  <c r="AH17" i="7"/>
  <c r="AL17" i="7"/>
  <c r="V15" i="7"/>
  <c r="Z15" i="7"/>
  <c r="AD15" i="7"/>
  <c r="AH15" i="7"/>
  <c r="AL15" i="7"/>
  <c r="V23" i="7"/>
  <c r="Z23" i="7"/>
  <c r="AD23" i="7"/>
  <c r="AH23" i="7"/>
  <c r="AL23" i="7"/>
  <c r="V22" i="7"/>
  <c r="Z22" i="7"/>
  <c r="AD22" i="7"/>
  <c r="AH22" i="7"/>
  <c r="AL22" i="7"/>
  <c r="V20" i="7"/>
  <c r="Z20" i="7"/>
  <c r="AD20" i="7"/>
  <c r="AH20" i="7"/>
  <c r="AL20" i="7"/>
  <c r="V28" i="7"/>
  <c r="Z28" i="7"/>
  <c r="AD28" i="7"/>
  <c r="AH28" i="7"/>
  <c r="AL28" i="7"/>
  <c r="V32" i="7"/>
  <c r="Z32" i="7"/>
  <c r="AD32" i="7"/>
  <c r="AH32" i="7"/>
  <c r="AL32" i="7"/>
  <c r="F32" i="7"/>
  <c r="A32" i="7" s="1"/>
  <c r="F28" i="7"/>
  <c r="A28" i="7" s="1"/>
  <c r="F20" i="7"/>
  <c r="A20" i="7" s="1"/>
  <c r="F22" i="7"/>
  <c r="A22" i="7" s="1"/>
  <c r="F23" i="7"/>
  <c r="A23" i="7" s="1"/>
  <c r="F15" i="7"/>
  <c r="A15" i="7" s="1"/>
  <c r="F17" i="7"/>
  <c r="A17" i="7" s="1"/>
  <c r="F14" i="7"/>
  <c r="A14" i="7" s="1"/>
  <c r="F13" i="7"/>
  <c r="A13" i="7" s="1"/>
  <c r="J13" i="7"/>
  <c r="N13" i="7"/>
  <c r="R13" i="7"/>
  <c r="J14" i="7"/>
  <c r="N14" i="7"/>
  <c r="R14" i="7"/>
  <c r="J17" i="7"/>
  <c r="N17" i="7"/>
  <c r="R17" i="7"/>
  <c r="J15" i="7"/>
  <c r="N15" i="7"/>
  <c r="R15" i="7"/>
  <c r="J23" i="7"/>
  <c r="N23" i="7"/>
  <c r="R23" i="7"/>
  <c r="J22" i="7"/>
  <c r="N22" i="7"/>
  <c r="R22" i="7"/>
  <c r="J20" i="7"/>
  <c r="N20" i="7"/>
  <c r="R20" i="7"/>
  <c r="J28" i="7"/>
  <c r="N28" i="7"/>
  <c r="R28" i="7"/>
  <c r="J32" i="7"/>
  <c r="N32" i="7"/>
  <c r="R32" i="7"/>
  <c r="BR14" i="6"/>
  <c r="BR15" i="6"/>
  <c r="BR16" i="6"/>
  <c r="BR17" i="6"/>
  <c r="BR18" i="6"/>
  <c r="BR19" i="6"/>
  <c r="BR13" i="6"/>
  <c r="AX20" i="6"/>
  <c r="BB20" i="6"/>
  <c r="BF20" i="6"/>
  <c r="BJ15" i="6"/>
  <c r="BN15" i="6"/>
  <c r="AX13" i="6"/>
  <c r="BB13" i="6"/>
  <c r="BF13" i="6"/>
  <c r="BJ16" i="6"/>
  <c r="BN16" i="6"/>
  <c r="AX15" i="6"/>
  <c r="BB15" i="6"/>
  <c r="BF15" i="6"/>
  <c r="BJ17" i="6"/>
  <c r="BN17" i="6"/>
  <c r="AX17" i="6"/>
  <c r="BB17" i="6"/>
  <c r="BF17" i="6"/>
  <c r="BJ18" i="6"/>
  <c r="BN18" i="6"/>
  <c r="AX18" i="6"/>
  <c r="BB18" i="6"/>
  <c r="BF18" i="6"/>
  <c r="BJ19" i="6"/>
  <c r="BN19" i="6"/>
  <c r="AP20" i="6"/>
  <c r="AT20" i="6"/>
  <c r="AP13" i="6"/>
  <c r="AT13" i="6"/>
  <c r="AP15" i="6"/>
  <c r="AT15" i="6"/>
  <c r="AP17" i="6"/>
  <c r="AT17" i="6"/>
  <c r="AP18" i="6"/>
  <c r="AT18" i="6"/>
  <c r="AD20" i="6"/>
  <c r="AH20" i="6"/>
  <c r="AL20" i="6"/>
  <c r="AD13" i="6"/>
  <c r="AH13" i="6"/>
  <c r="AL13" i="6"/>
  <c r="AD15" i="6"/>
  <c r="AH15" i="6"/>
  <c r="AL15" i="6"/>
  <c r="AD17" i="6"/>
  <c r="AH17" i="6"/>
  <c r="AL17" i="6"/>
  <c r="AD18" i="6"/>
  <c r="AH18" i="6"/>
  <c r="AL18" i="6"/>
  <c r="R20" i="6"/>
  <c r="V20" i="6"/>
  <c r="Z20" i="6"/>
  <c r="R13" i="6"/>
  <c r="V13" i="6"/>
  <c r="Z13" i="6"/>
  <c r="R15" i="6"/>
  <c r="V15" i="6"/>
  <c r="Z15" i="6"/>
  <c r="R17" i="6"/>
  <c r="V17" i="6"/>
  <c r="Z17" i="6"/>
  <c r="R18" i="6"/>
  <c r="V18" i="6"/>
  <c r="Z18" i="6"/>
  <c r="F18" i="6"/>
  <c r="J18" i="6"/>
  <c r="N18" i="6"/>
  <c r="F13" i="6"/>
  <c r="J13" i="6"/>
  <c r="N13" i="6"/>
  <c r="F15" i="6"/>
  <c r="J15" i="6"/>
  <c r="N15" i="6"/>
  <c r="F17" i="6"/>
  <c r="J17" i="6"/>
  <c r="N17" i="6"/>
  <c r="BR12" i="10"/>
  <c r="BR16" i="10"/>
  <c r="BR14" i="10"/>
  <c r="BR19" i="10"/>
  <c r="BR22" i="10"/>
  <c r="BR23" i="10"/>
  <c r="BR13" i="10"/>
  <c r="BR27" i="10"/>
  <c r="BR20" i="10"/>
  <c r="BR30" i="10"/>
  <c r="BR21" i="10"/>
  <c r="BR34" i="10"/>
  <c r="BR57" i="10"/>
  <c r="BR49" i="10"/>
  <c r="BR50" i="10"/>
  <c r="BR40" i="10"/>
  <c r="AP12" i="10"/>
  <c r="AP16" i="10"/>
  <c r="AP14" i="10"/>
  <c r="AP19" i="10"/>
  <c r="AP22" i="10"/>
  <c r="AP23" i="10"/>
  <c r="AP13" i="10"/>
  <c r="AP27" i="10"/>
  <c r="AP20" i="10"/>
  <c r="AP30" i="10"/>
  <c r="AP21" i="10"/>
  <c r="AP34" i="10"/>
  <c r="AP57" i="10"/>
  <c r="AP49" i="10"/>
  <c r="AP50" i="10"/>
  <c r="AP40" i="10"/>
  <c r="R40" i="10"/>
  <c r="V40" i="10"/>
  <c r="Z40" i="10"/>
  <c r="AD12" i="10"/>
  <c r="AH12" i="10"/>
  <c r="AL12" i="10"/>
  <c r="AD16" i="10"/>
  <c r="AH16" i="10"/>
  <c r="AL16" i="10"/>
  <c r="AD14" i="10"/>
  <c r="AH14" i="10"/>
  <c r="AL14" i="10"/>
  <c r="AD19" i="10"/>
  <c r="AH19" i="10"/>
  <c r="AL19" i="10"/>
  <c r="AD22" i="10"/>
  <c r="AH22" i="10"/>
  <c r="AL22" i="10"/>
  <c r="AD23" i="10"/>
  <c r="AH23" i="10"/>
  <c r="AL23" i="10"/>
  <c r="AD13" i="10"/>
  <c r="AH13" i="10"/>
  <c r="AL13" i="10"/>
  <c r="AD27" i="10"/>
  <c r="AH27" i="10"/>
  <c r="AL27" i="10"/>
  <c r="AD20" i="10"/>
  <c r="AH20" i="10"/>
  <c r="AL20" i="10"/>
  <c r="AD30" i="10"/>
  <c r="AH30" i="10"/>
  <c r="AL30" i="10"/>
  <c r="AD21" i="10"/>
  <c r="AH21" i="10"/>
  <c r="AL21" i="10"/>
  <c r="AD34" i="10"/>
  <c r="AH34" i="10"/>
  <c r="AL34" i="10"/>
  <c r="AD57" i="10"/>
  <c r="AH57" i="10"/>
  <c r="AL57" i="10"/>
  <c r="AD49" i="10"/>
  <c r="AH49" i="10"/>
  <c r="AL49" i="10"/>
  <c r="AD50" i="10"/>
  <c r="AH50" i="10"/>
  <c r="AL50" i="10"/>
  <c r="AD40" i="10"/>
  <c r="AH40" i="10"/>
  <c r="AL40" i="10"/>
  <c r="R12" i="10"/>
  <c r="V12" i="10"/>
  <c r="Z12" i="10"/>
  <c r="R16" i="10"/>
  <c r="V16" i="10"/>
  <c r="Z16" i="10"/>
  <c r="R14" i="10"/>
  <c r="V14" i="10"/>
  <c r="Z14" i="10"/>
  <c r="R19" i="10"/>
  <c r="V19" i="10"/>
  <c r="Z19" i="10"/>
  <c r="R22" i="10"/>
  <c r="V22" i="10"/>
  <c r="Z22" i="10"/>
  <c r="R23" i="10"/>
  <c r="V23" i="10"/>
  <c r="Z23" i="10"/>
  <c r="R13" i="10"/>
  <c r="V13" i="10"/>
  <c r="Z13" i="10"/>
  <c r="R27" i="10"/>
  <c r="V27" i="10"/>
  <c r="Z27" i="10"/>
  <c r="R20" i="10"/>
  <c r="V20" i="10"/>
  <c r="Z20" i="10"/>
  <c r="R30" i="10"/>
  <c r="V30" i="10"/>
  <c r="Z30" i="10"/>
  <c r="R21" i="10"/>
  <c r="V21" i="10"/>
  <c r="Z21" i="10"/>
  <c r="R34" i="10"/>
  <c r="V34" i="10"/>
  <c r="Z34" i="10"/>
  <c r="R57" i="10"/>
  <c r="V57" i="10"/>
  <c r="Z57" i="10"/>
  <c r="R49" i="10"/>
  <c r="V49" i="10"/>
  <c r="Z49" i="10"/>
  <c r="R50" i="10"/>
  <c r="V50" i="10"/>
  <c r="Z50" i="10"/>
  <c r="BR28" i="10"/>
  <c r="BR15" i="10"/>
  <c r="BR33" i="10"/>
  <c r="BR38" i="10"/>
  <c r="BR42" i="10"/>
  <c r="BR43" i="10"/>
  <c r="BR44" i="10"/>
  <c r="BR47" i="10"/>
  <c r="BR48" i="10"/>
  <c r="BR53" i="10"/>
  <c r="BR54" i="10"/>
  <c r="BR55" i="10"/>
  <c r="BR45" i="10"/>
  <c r="BR46" i="10"/>
  <c r="AP46" i="10"/>
  <c r="AP45" i="10"/>
  <c r="AP55" i="10"/>
  <c r="AP54" i="10"/>
  <c r="AP53" i="10"/>
  <c r="AP48" i="10"/>
  <c r="AP47" i="10"/>
  <c r="AP44" i="10"/>
  <c r="AP43" i="10"/>
  <c r="AP42" i="10"/>
  <c r="AP38" i="10"/>
  <c r="AP33" i="10"/>
  <c r="AP15" i="10"/>
  <c r="AP28" i="10"/>
  <c r="AP26" i="10"/>
  <c r="AL46" i="10"/>
  <c r="AL45" i="10"/>
  <c r="AL55" i="10"/>
  <c r="AL54" i="10"/>
  <c r="AL53" i="10"/>
  <c r="AL48" i="10"/>
  <c r="AL47" i="10"/>
  <c r="AL44" i="10"/>
  <c r="AL43" i="10"/>
  <c r="AL42" i="10"/>
  <c r="AL38" i="10"/>
  <c r="AL33" i="10"/>
  <c r="AL15" i="10"/>
  <c r="AL28" i="10"/>
  <c r="AL26" i="10"/>
  <c r="AH46" i="10"/>
  <c r="AH45" i="10"/>
  <c r="AH55" i="10"/>
  <c r="AH54" i="10"/>
  <c r="AH53" i="10"/>
  <c r="AH48" i="10"/>
  <c r="AH47" i="10"/>
  <c r="AH44" i="10"/>
  <c r="AH43" i="10"/>
  <c r="AH42" i="10"/>
  <c r="AH38" i="10"/>
  <c r="AH33" i="10"/>
  <c r="AH15" i="10"/>
  <c r="AH28" i="10"/>
  <c r="AH26" i="10"/>
  <c r="AD46" i="10"/>
  <c r="AD45" i="10"/>
  <c r="AD55" i="10"/>
  <c r="AD54" i="10"/>
  <c r="AD53" i="10"/>
  <c r="AD48" i="10"/>
  <c r="AD47" i="10"/>
  <c r="AD44" i="10"/>
  <c r="AD43" i="10"/>
  <c r="AD42" i="10"/>
  <c r="AD38" i="10"/>
  <c r="AD33" i="10"/>
  <c r="AD15" i="10"/>
  <c r="AD28" i="10"/>
  <c r="AD26" i="10"/>
  <c r="Z46" i="10"/>
  <c r="Z45" i="10"/>
  <c r="Z55" i="10"/>
  <c r="Z54" i="10"/>
  <c r="Z53" i="10"/>
  <c r="Z48" i="10"/>
  <c r="Z47" i="10"/>
  <c r="Z44" i="10"/>
  <c r="Z43" i="10"/>
  <c r="Z42" i="10"/>
  <c r="Z38" i="10"/>
  <c r="Z33" i="10"/>
  <c r="Z15" i="10"/>
  <c r="N40" i="10"/>
  <c r="N50" i="10"/>
  <c r="N49" i="10"/>
  <c r="N57" i="10"/>
  <c r="N34" i="10"/>
  <c r="N21" i="10"/>
  <c r="N30" i="10"/>
  <c r="N20" i="10"/>
  <c r="N27" i="10"/>
  <c r="N13" i="10"/>
  <c r="N23" i="10"/>
  <c r="N22" i="10"/>
  <c r="N19" i="10"/>
  <c r="N14" i="10"/>
  <c r="N16" i="10"/>
  <c r="N12" i="10"/>
  <c r="J40" i="10"/>
  <c r="J50" i="10"/>
  <c r="J49" i="10"/>
  <c r="J57" i="10"/>
  <c r="J34" i="10"/>
  <c r="J21" i="10"/>
  <c r="J30" i="10"/>
  <c r="J20" i="10"/>
  <c r="J27" i="10"/>
  <c r="J13" i="10"/>
  <c r="J23" i="10"/>
  <c r="J22" i="10"/>
  <c r="J19" i="10"/>
  <c r="J14" i="10"/>
  <c r="J16" i="10"/>
  <c r="J12" i="10"/>
  <c r="F40" i="10"/>
  <c r="F50" i="10"/>
  <c r="F49" i="10"/>
  <c r="F57" i="10"/>
  <c r="F34" i="10"/>
  <c r="F21" i="10"/>
  <c r="A21" i="10" s="1"/>
  <c r="F30" i="10"/>
  <c r="F20" i="10"/>
  <c r="A20" i="10" s="1"/>
  <c r="F27" i="10"/>
  <c r="A27" i="10" s="1"/>
  <c r="F13" i="10"/>
  <c r="F23" i="10"/>
  <c r="F22" i="10"/>
  <c r="F19" i="10"/>
  <c r="F14" i="10"/>
  <c r="A14" i="10" s="1"/>
  <c r="F16" i="10"/>
  <c r="F12" i="10"/>
  <c r="A12" i="10" s="1"/>
  <c r="BF13" i="20"/>
  <c r="BJ13" i="20"/>
  <c r="BN13" i="20"/>
  <c r="BR15" i="20"/>
  <c r="BF12" i="20"/>
  <c r="BJ12" i="20"/>
  <c r="BN12" i="20"/>
  <c r="BR16" i="20"/>
  <c r="BF18" i="20"/>
  <c r="BJ18" i="20"/>
  <c r="BN18" i="20"/>
  <c r="BR17" i="20"/>
  <c r="BF15" i="20"/>
  <c r="BJ15" i="20"/>
  <c r="BN15" i="20"/>
  <c r="BR18" i="20"/>
  <c r="BF17" i="20"/>
  <c r="BJ17" i="20"/>
  <c r="BN17" i="20"/>
  <c r="BR19" i="20"/>
  <c r="AX13" i="20"/>
  <c r="BB13" i="20"/>
  <c r="AX12" i="20"/>
  <c r="BB12" i="20"/>
  <c r="AX18" i="20"/>
  <c r="BB18" i="20"/>
  <c r="AX15" i="20"/>
  <c r="BB15" i="20"/>
  <c r="AX17" i="20"/>
  <c r="BB17" i="20"/>
  <c r="AP13" i="20"/>
  <c r="AT13" i="20"/>
  <c r="AP12" i="20"/>
  <c r="AT12" i="20"/>
  <c r="AP18" i="20"/>
  <c r="AT18" i="20"/>
  <c r="AP15" i="20"/>
  <c r="AT15" i="20"/>
  <c r="AP17" i="20"/>
  <c r="AT17" i="20"/>
  <c r="AH17" i="20"/>
  <c r="AL17" i="20"/>
  <c r="AL13" i="20"/>
  <c r="AL12" i="20"/>
  <c r="AL18" i="20"/>
  <c r="AL15" i="20"/>
  <c r="AH13" i="20"/>
  <c r="AH12" i="20"/>
  <c r="AH18" i="20"/>
  <c r="AH15" i="20"/>
  <c r="AD13" i="20"/>
  <c r="AD12" i="20"/>
  <c r="AD18" i="20"/>
  <c r="AD15" i="20"/>
  <c r="AD17" i="20"/>
  <c r="Z13" i="20"/>
  <c r="Z12" i="20"/>
  <c r="Z18" i="20"/>
  <c r="Z15" i="20"/>
  <c r="Z17" i="20"/>
  <c r="V13" i="20"/>
  <c r="V12" i="20"/>
  <c r="V18" i="20"/>
  <c r="V15" i="20"/>
  <c r="V17" i="20"/>
  <c r="R17" i="20"/>
  <c r="R15" i="20"/>
  <c r="R18" i="20"/>
  <c r="R12" i="20"/>
  <c r="R13" i="20"/>
  <c r="N17" i="20"/>
  <c r="N15" i="20"/>
  <c r="N18" i="20"/>
  <c r="N12" i="20"/>
  <c r="N13" i="20"/>
  <c r="J13" i="20"/>
  <c r="J12" i="20"/>
  <c r="J18" i="20"/>
  <c r="J15" i="20"/>
  <c r="J17" i="20"/>
  <c r="F13" i="20"/>
  <c r="F12" i="20"/>
  <c r="F18" i="20"/>
  <c r="F15" i="20"/>
  <c r="F17" i="20"/>
  <c r="V33" i="10"/>
  <c r="V38" i="10"/>
  <c r="V42" i="10"/>
  <c r="V43" i="10"/>
  <c r="V44" i="10"/>
  <c r="V47" i="10"/>
  <c r="V48" i="10"/>
  <c r="V53" i="10"/>
  <c r="V54" i="10"/>
  <c r="V55" i="10"/>
  <c r="V45" i="10"/>
  <c r="V46" i="10"/>
  <c r="BR16" i="3"/>
  <c r="BR24" i="3"/>
  <c r="BR14" i="3"/>
  <c r="BR25" i="3"/>
  <c r="BR20" i="3"/>
  <c r="BR13" i="3"/>
  <c r="BR15" i="3"/>
  <c r="BR18" i="3"/>
  <c r="BR35" i="3"/>
  <c r="BR38" i="3"/>
  <c r="BR39" i="3"/>
  <c r="BR27" i="3"/>
  <c r="BR40" i="3"/>
  <c r="BR63" i="3"/>
  <c r="BR28" i="3"/>
  <c r="BR17" i="3"/>
  <c r="BR21" i="3"/>
  <c r="BR41" i="3"/>
  <c r="BR44" i="3"/>
  <c r="BR46" i="3"/>
  <c r="BR32" i="3"/>
  <c r="BR42" i="3"/>
  <c r="BR51" i="3"/>
  <c r="BR52" i="3"/>
  <c r="BR54" i="3"/>
  <c r="BR56" i="3"/>
  <c r="BR58" i="3"/>
  <c r="BR61" i="3"/>
  <c r="BR59" i="3"/>
  <c r="BR49" i="3"/>
  <c r="BR64" i="3"/>
  <c r="BN64" i="3"/>
  <c r="BN49" i="3"/>
  <c r="BN59" i="3"/>
  <c r="BN61" i="3"/>
  <c r="BN58" i="3"/>
  <c r="BN56" i="3"/>
  <c r="BN54" i="3"/>
  <c r="BN52" i="3"/>
  <c r="BN51" i="3"/>
  <c r="BN42" i="3"/>
  <c r="BN32" i="3"/>
  <c r="BN46" i="3"/>
  <c r="BN44" i="3"/>
  <c r="BN41" i="3"/>
  <c r="BN21" i="3"/>
  <c r="BN17" i="3"/>
  <c r="BN28" i="3"/>
  <c r="BN63" i="3"/>
  <c r="BN40" i="3"/>
  <c r="BN27" i="3"/>
  <c r="BN39" i="3"/>
  <c r="BN38" i="3"/>
  <c r="BN37" i="3"/>
  <c r="BN35" i="3"/>
  <c r="BN18" i="3"/>
  <c r="BN15" i="3"/>
  <c r="BN13" i="3"/>
  <c r="BN20" i="3"/>
  <c r="BN25" i="3"/>
  <c r="BN14" i="3"/>
  <c r="BN24" i="3"/>
  <c r="BN16" i="3"/>
  <c r="BJ64" i="3"/>
  <c r="BJ49" i="3"/>
  <c r="BJ59" i="3"/>
  <c r="BJ61" i="3"/>
  <c r="BJ58" i="3"/>
  <c r="BJ56" i="3"/>
  <c r="BJ54" i="3"/>
  <c r="BJ52" i="3"/>
  <c r="BJ51" i="3"/>
  <c r="BJ42" i="3"/>
  <c r="BJ32" i="3"/>
  <c r="BJ46" i="3"/>
  <c r="BJ44" i="3"/>
  <c r="BJ41" i="3"/>
  <c r="BJ21" i="3"/>
  <c r="BJ17" i="3"/>
  <c r="BJ28" i="3"/>
  <c r="BJ63" i="3"/>
  <c r="BJ40" i="3"/>
  <c r="BJ27" i="3"/>
  <c r="BJ39" i="3"/>
  <c r="BJ38" i="3"/>
  <c r="BJ37" i="3"/>
  <c r="BJ35" i="3"/>
  <c r="BJ18" i="3"/>
  <c r="BJ15" i="3"/>
  <c r="BJ13" i="3"/>
  <c r="BJ20" i="3"/>
  <c r="BJ25" i="3"/>
  <c r="BJ14" i="3"/>
  <c r="BJ24" i="3"/>
  <c r="BJ16" i="3"/>
  <c r="BF64" i="3"/>
  <c r="BF49" i="3"/>
  <c r="BF59" i="3"/>
  <c r="BF61" i="3"/>
  <c r="BF58" i="3"/>
  <c r="BF56" i="3"/>
  <c r="BF54" i="3"/>
  <c r="BF52" i="3"/>
  <c r="BF51" i="3"/>
  <c r="BF42" i="3"/>
  <c r="BF32" i="3"/>
  <c r="BF46" i="3"/>
  <c r="BF44" i="3"/>
  <c r="BF41" i="3"/>
  <c r="BF21" i="3"/>
  <c r="BF17" i="3"/>
  <c r="BF28" i="3"/>
  <c r="BF63" i="3"/>
  <c r="BF40" i="3"/>
  <c r="BF27" i="3"/>
  <c r="BF39" i="3"/>
  <c r="BF38" i="3"/>
  <c r="BF37" i="3"/>
  <c r="BF35" i="3"/>
  <c r="BF18" i="3"/>
  <c r="BF15" i="3"/>
  <c r="BF13" i="3"/>
  <c r="BF20" i="3"/>
  <c r="BF25" i="3"/>
  <c r="BF14" i="3"/>
  <c r="BF24" i="3"/>
  <c r="BF16" i="3"/>
  <c r="BB64" i="3"/>
  <c r="BB49" i="3"/>
  <c r="BB59" i="3"/>
  <c r="BB61" i="3"/>
  <c r="BB58" i="3"/>
  <c r="BB56" i="3"/>
  <c r="BB54" i="3"/>
  <c r="BB52" i="3"/>
  <c r="BB51" i="3"/>
  <c r="BB42" i="3"/>
  <c r="BB32" i="3"/>
  <c r="BB46" i="3"/>
  <c r="BB44" i="3"/>
  <c r="BB41" i="3"/>
  <c r="BB21" i="3"/>
  <c r="BB17" i="3"/>
  <c r="BB28" i="3"/>
  <c r="BB63" i="3"/>
  <c r="BB40" i="3"/>
  <c r="BB27" i="3"/>
  <c r="BB39" i="3"/>
  <c r="BB38" i="3"/>
  <c r="BB37" i="3"/>
  <c r="BB35" i="3"/>
  <c r="BB18" i="3"/>
  <c r="BB15" i="3"/>
  <c r="BB13" i="3"/>
  <c r="BB20" i="3"/>
  <c r="BB25" i="3"/>
  <c r="BB14" i="3"/>
  <c r="BB24" i="3"/>
  <c r="BB16" i="3"/>
  <c r="AX64" i="3"/>
  <c r="AX49" i="3"/>
  <c r="AX59" i="3"/>
  <c r="AX61" i="3"/>
  <c r="AX58" i="3"/>
  <c r="AX56" i="3"/>
  <c r="AX54" i="3"/>
  <c r="AX52" i="3"/>
  <c r="AX51" i="3"/>
  <c r="AX42" i="3"/>
  <c r="AX32" i="3"/>
  <c r="AX46" i="3"/>
  <c r="AX44" i="3"/>
  <c r="AX41" i="3"/>
  <c r="AX21" i="3"/>
  <c r="AX17" i="3"/>
  <c r="AX28" i="3"/>
  <c r="AX63" i="3"/>
  <c r="AX40" i="3"/>
  <c r="AX27" i="3"/>
  <c r="AX39" i="3"/>
  <c r="AX38" i="3"/>
  <c r="AX37" i="3"/>
  <c r="AX35" i="3"/>
  <c r="AX18" i="3"/>
  <c r="AX15" i="3"/>
  <c r="AX13" i="3"/>
  <c r="AX20" i="3"/>
  <c r="AX25" i="3"/>
  <c r="AX14" i="3"/>
  <c r="AX24" i="3"/>
  <c r="AX16" i="3"/>
  <c r="AT64" i="3"/>
  <c r="AT49" i="3"/>
  <c r="AT59" i="3"/>
  <c r="AT61" i="3"/>
  <c r="AT58" i="3"/>
  <c r="AT56" i="3"/>
  <c r="AT54" i="3"/>
  <c r="AT52" i="3"/>
  <c r="AT51" i="3"/>
  <c r="AT42" i="3"/>
  <c r="AT32" i="3"/>
  <c r="AT46" i="3"/>
  <c r="AT44" i="3"/>
  <c r="AT41" i="3"/>
  <c r="AT21" i="3"/>
  <c r="AT17" i="3"/>
  <c r="AT28" i="3"/>
  <c r="AT63" i="3"/>
  <c r="AT40" i="3"/>
  <c r="AT27" i="3"/>
  <c r="AT39" i="3"/>
  <c r="AT38" i="3"/>
  <c r="AT37" i="3"/>
  <c r="AT35" i="3"/>
  <c r="AT18" i="3"/>
  <c r="AT15" i="3"/>
  <c r="AT13" i="3"/>
  <c r="AT20" i="3"/>
  <c r="AT25" i="3"/>
  <c r="AT14" i="3"/>
  <c r="AT24" i="3"/>
  <c r="AT16" i="3"/>
  <c r="AP16" i="3"/>
  <c r="AP64" i="3"/>
  <c r="AP49" i="3"/>
  <c r="AP59" i="3"/>
  <c r="AP61" i="3"/>
  <c r="AP58" i="3"/>
  <c r="AP56" i="3"/>
  <c r="AP54" i="3"/>
  <c r="AP52" i="3"/>
  <c r="AP51" i="3"/>
  <c r="AP42" i="3"/>
  <c r="AP32" i="3"/>
  <c r="AP46" i="3"/>
  <c r="AP44" i="3"/>
  <c r="AP41" i="3"/>
  <c r="AP21" i="3"/>
  <c r="AP17" i="3"/>
  <c r="AP28" i="3"/>
  <c r="AP63" i="3"/>
  <c r="AP40" i="3"/>
  <c r="AP27" i="3"/>
  <c r="AP39" i="3"/>
  <c r="AP38" i="3"/>
  <c r="AP37" i="3"/>
  <c r="AP35" i="3"/>
  <c r="AP18" i="3"/>
  <c r="AP15" i="3"/>
  <c r="AP13" i="3"/>
  <c r="AP20" i="3"/>
  <c r="AP25" i="3"/>
  <c r="AP14" i="3"/>
  <c r="AP24" i="3"/>
  <c r="AL64" i="3"/>
  <c r="AL49" i="3"/>
  <c r="AL59" i="3"/>
  <c r="AL61" i="3"/>
  <c r="AL58" i="3"/>
  <c r="AL56" i="3"/>
  <c r="AL54" i="3"/>
  <c r="AL52" i="3"/>
  <c r="AL51" i="3"/>
  <c r="AL42" i="3"/>
  <c r="AL32" i="3"/>
  <c r="AL46" i="3"/>
  <c r="AL44" i="3"/>
  <c r="AL41" i="3"/>
  <c r="AL21" i="3"/>
  <c r="AL17" i="3"/>
  <c r="AL28" i="3"/>
  <c r="AL63" i="3"/>
  <c r="AL40" i="3"/>
  <c r="AL27" i="3"/>
  <c r="AL39" i="3"/>
  <c r="AL38" i="3"/>
  <c r="AL37" i="3"/>
  <c r="AL35" i="3"/>
  <c r="AL18" i="3"/>
  <c r="AL15" i="3"/>
  <c r="AL13" i="3"/>
  <c r="AL20" i="3"/>
  <c r="AL25" i="3"/>
  <c r="AL14" i="3"/>
  <c r="AL24" i="3"/>
  <c r="AL16" i="3"/>
  <c r="AH64" i="3"/>
  <c r="AH49" i="3"/>
  <c r="AH59" i="3"/>
  <c r="AH61" i="3"/>
  <c r="AH58" i="3"/>
  <c r="AH56" i="3"/>
  <c r="AH54" i="3"/>
  <c r="AH52" i="3"/>
  <c r="AH51" i="3"/>
  <c r="AH42" i="3"/>
  <c r="AH32" i="3"/>
  <c r="AH46" i="3"/>
  <c r="AH44" i="3"/>
  <c r="AH41" i="3"/>
  <c r="AH21" i="3"/>
  <c r="AH17" i="3"/>
  <c r="AH28" i="3"/>
  <c r="AH63" i="3"/>
  <c r="AH40" i="3"/>
  <c r="AH27" i="3"/>
  <c r="AH39" i="3"/>
  <c r="AH38" i="3"/>
  <c r="AH37" i="3"/>
  <c r="AH35" i="3"/>
  <c r="AH18" i="3"/>
  <c r="AH15" i="3"/>
  <c r="AH13" i="3"/>
  <c r="AH20" i="3"/>
  <c r="AH25" i="3"/>
  <c r="AH14" i="3"/>
  <c r="AH24" i="3"/>
  <c r="AH16" i="3"/>
  <c r="AD64" i="3"/>
  <c r="AD49" i="3"/>
  <c r="AD59" i="3"/>
  <c r="AD61" i="3"/>
  <c r="AD58" i="3"/>
  <c r="AD56" i="3"/>
  <c r="AD54" i="3"/>
  <c r="AD52" i="3"/>
  <c r="AD51" i="3"/>
  <c r="AD42" i="3"/>
  <c r="AD32" i="3"/>
  <c r="AD46" i="3"/>
  <c r="AD44" i="3"/>
  <c r="AD41" i="3"/>
  <c r="AD21" i="3"/>
  <c r="AD17" i="3"/>
  <c r="AD28" i="3"/>
  <c r="AD63" i="3"/>
  <c r="AD40" i="3"/>
  <c r="AD27" i="3"/>
  <c r="AD39" i="3"/>
  <c r="AD38" i="3"/>
  <c r="AD37" i="3"/>
  <c r="AD35" i="3"/>
  <c r="AD18" i="3"/>
  <c r="AD15" i="3"/>
  <c r="AD13" i="3"/>
  <c r="AD20" i="3"/>
  <c r="AD25" i="3"/>
  <c r="AD14" i="3"/>
  <c r="AD24" i="3"/>
  <c r="AD16" i="3"/>
  <c r="Z64" i="3"/>
  <c r="Z49" i="3"/>
  <c r="Z59" i="3"/>
  <c r="Z61" i="3"/>
  <c r="Z58" i="3"/>
  <c r="Z56" i="3"/>
  <c r="Z54" i="3"/>
  <c r="Z52" i="3"/>
  <c r="Z51" i="3"/>
  <c r="Z42" i="3"/>
  <c r="Z32" i="3"/>
  <c r="Z46" i="3"/>
  <c r="Z44" i="3"/>
  <c r="Z41" i="3"/>
  <c r="Z21" i="3"/>
  <c r="Z17" i="3"/>
  <c r="Z28" i="3"/>
  <c r="Z63" i="3"/>
  <c r="Z40" i="3"/>
  <c r="Z27" i="3"/>
  <c r="Z39" i="3"/>
  <c r="Z38" i="3"/>
  <c r="Z37" i="3"/>
  <c r="Z35" i="3"/>
  <c r="Z18" i="3"/>
  <c r="Z15" i="3"/>
  <c r="Z13" i="3"/>
  <c r="Z20" i="3"/>
  <c r="Z25" i="3"/>
  <c r="Z14" i="3"/>
  <c r="Z24" i="3"/>
  <c r="Z16" i="3"/>
  <c r="V64" i="3"/>
  <c r="V49" i="3"/>
  <c r="V59" i="3"/>
  <c r="V61" i="3"/>
  <c r="V58" i="3"/>
  <c r="V56" i="3"/>
  <c r="V54" i="3"/>
  <c r="V52" i="3"/>
  <c r="V51" i="3"/>
  <c r="V42" i="3"/>
  <c r="V32" i="3"/>
  <c r="V46" i="3"/>
  <c r="V44" i="3"/>
  <c r="V41" i="3"/>
  <c r="V21" i="3"/>
  <c r="V17" i="3"/>
  <c r="V28" i="3"/>
  <c r="V63" i="3"/>
  <c r="V40" i="3"/>
  <c r="V27" i="3"/>
  <c r="V39" i="3"/>
  <c r="V38" i="3"/>
  <c r="V37" i="3"/>
  <c r="V35" i="3"/>
  <c r="V18" i="3"/>
  <c r="V15" i="3"/>
  <c r="V13" i="3"/>
  <c r="V20" i="3"/>
  <c r="V25" i="3"/>
  <c r="V14" i="3"/>
  <c r="V24" i="3"/>
  <c r="V16" i="3"/>
  <c r="BR13" i="21"/>
  <c r="BR14" i="21"/>
  <c r="BR15" i="21"/>
  <c r="BR16" i="21"/>
  <c r="BR17" i="21"/>
  <c r="BR18" i="21"/>
  <c r="BR19" i="21"/>
  <c r="BR20" i="21"/>
  <c r="BR21" i="21"/>
  <c r="BR22" i="21"/>
  <c r="BR23" i="21"/>
  <c r="BR24" i="21"/>
  <c r="BR25" i="21"/>
  <c r="BR26" i="21"/>
  <c r="BR27" i="21"/>
  <c r="BR28" i="21"/>
  <c r="BR29" i="21"/>
  <c r="BR30" i="21"/>
  <c r="BR31" i="21"/>
  <c r="BR32" i="21"/>
  <c r="BR33" i="21"/>
  <c r="BR34" i="21"/>
  <c r="BR35" i="21"/>
  <c r="BR36" i="21"/>
  <c r="BR37" i="21"/>
  <c r="BR12" i="21"/>
  <c r="BN12" i="21"/>
  <c r="BN37" i="21"/>
  <c r="BN36" i="21"/>
  <c r="BN35" i="21"/>
  <c r="BN34" i="21"/>
  <c r="BN33" i="21"/>
  <c r="BN32" i="21"/>
  <c r="BN31" i="21"/>
  <c r="BN30" i="21"/>
  <c r="BN29" i="21"/>
  <c r="BN28" i="21"/>
  <c r="BN27" i="21"/>
  <c r="BN26" i="21"/>
  <c r="BN25" i="21"/>
  <c r="BN24" i="21"/>
  <c r="BN23" i="21"/>
  <c r="BN22" i="21"/>
  <c r="BN21" i="21"/>
  <c r="BN20" i="21"/>
  <c r="BN19" i="21"/>
  <c r="BN18" i="21"/>
  <c r="BN17" i="21"/>
  <c r="BN16" i="21"/>
  <c r="BN15" i="21"/>
  <c r="BN14" i="21"/>
  <c r="BN13" i="21"/>
  <c r="BJ37" i="21"/>
  <c r="BJ36" i="21"/>
  <c r="BJ35" i="21"/>
  <c r="BJ34" i="21"/>
  <c r="BJ33" i="21"/>
  <c r="BJ32" i="21"/>
  <c r="BJ31" i="21"/>
  <c r="BJ30" i="21"/>
  <c r="BJ29" i="21"/>
  <c r="BJ28" i="21"/>
  <c r="BJ27" i="21"/>
  <c r="BJ26" i="21"/>
  <c r="BJ25" i="21"/>
  <c r="BJ24" i="21"/>
  <c r="BJ23" i="21"/>
  <c r="BJ22" i="21"/>
  <c r="BJ21" i="21"/>
  <c r="BJ20" i="21"/>
  <c r="BJ19" i="21"/>
  <c r="BJ18" i="21"/>
  <c r="BJ17" i="21"/>
  <c r="BJ16" i="21"/>
  <c r="BJ15" i="21"/>
  <c r="BJ14" i="21"/>
  <c r="BJ13" i="21"/>
  <c r="BJ12" i="21"/>
  <c r="BF37" i="21"/>
  <c r="BF36" i="21"/>
  <c r="BF35" i="21"/>
  <c r="BF34" i="21"/>
  <c r="BF33" i="21"/>
  <c r="BF32" i="21"/>
  <c r="BF31" i="21"/>
  <c r="BF30" i="21"/>
  <c r="BF29" i="21"/>
  <c r="BF28" i="21"/>
  <c r="BF27" i="21"/>
  <c r="BF26" i="21"/>
  <c r="BF25" i="21"/>
  <c r="BF24" i="21"/>
  <c r="BF23" i="21"/>
  <c r="BF22" i="21"/>
  <c r="BF21" i="21"/>
  <c r="BF20" i="21"/>
  <c r="BF19" i="21"/>
  <c r="BF18" i="21"/>
  <c r="BF17" i="21"/>
  <c r="BF16" i="21"/>
  <c r="BF15" i="21"/>
  <c r="BF14" i="21"/>
  <c r="BF13" i="21"/>
  <c r="BF12" i="21"/>
  <c r="BB37" i="21"/>
  <c r="BB36" i="21"/>
  <c r="BB35" i="21"/>
  <c r="BB34" i="21"/>
  <c r="BB33" i="21"/>
  <c r="BB32" i="21"/>
  <c r="BB31" i="21"/>
  <c r="BB30" i="21"/>
  <c r="BB29" i="21"/>
  <c r="BB28" i="21"/>
  <c r="BB27" i="21"/>
  <c r="BB26" i="21"/>
  <c r="BB25" i="21"/>
  <c r="BB24" i="21"/>
  <c r="BB23" i="21"/>
  <c r="BB22" i="21"/>
  <c r="BB21" i="21"/>
  <c r="BB20" i="21"/>
  <c r="BB19" i="21"/>
  <c r="BB18" i="21"/>
  <c r="BB17" i="21"/>
  <c r="BB16" i="21"/>
  <c r="BB15" i="21"/>
  <c r="AX37" i="21"/>
  <c r="AX36" i="21"/>
  <c r="AX35" i="21"/>
  <c r="AX34" i="21"/>
  <c r="AX33" i="21"/>
  <c r="AX32" i="21"/>
  <c r="AX31" i="21"/>
  <c r="AX30" i="21"/>
  <c r="AX29" i="21"/>
  <c r="AX28" i="21"/>
  <c r="AX27" i="21"/>
  <c r="AX26" i="21"/>
  <c r="AX25" i="21"/>
  <c r="AX24" i="21"/>
  <c r="AX23" i="21"/>
  <c r="AX22" i="21"/>
  <c r="AX21" i="21"/>
  <c r="AX20" i="21"/>
  <c r="AX19" i="21"/>
  <c r="AX18" i="21"/>
  <c r="AX17" i="21"/>
  <c r="AX16" i="21"/>
  <c r="AX15" i="21"/>
  <c r="AT37" i="21"/>
  <c r="AT36" i="21"/>
  <c r="AT35" i="21"/>
  <c r="AT34" i="21"/>
  <c r="AT33" i="21"/>
  <c r="AT32" i="21"/>
  <c r="AT31" i="21"/>
  <c r="AT30" i="21"/>
  <c r="AT29" i="21"/>
  <c r="AT28" i="21"/>
  <c r="AT27" i="21"/>
  <c r="AT26" i="21"/>
  <c r="AT25" i="21"/>
  <c r="AT24" i="21"/>
  <c r="AT23" i="21"/>
  <c r="AT22" i="21"/>
  <c r="AT21" i="21"/>
  <c r="AT20" i="21"/>
  <c r="AT19" i="21"/>
  <c r="AT18" i="21"/>
  <c r="AT17" i="21"/>
  <c r="AT16" i="21"/>
  <c r="AT15" i="21"/>
  <c r="AP37" i="21"/>
  <c r="AP36" i="21"/>
  <c r="AP35" i="21"/>
  <c r="AP34" i="21"/>
  <c r="AP33" i="21"/>
  <c r="AP32" i="21"/>
  <c r="AP31" i="21"/>
  <c r="AP30" i="21"/>
  <c r="AP29" i="21"/>
  <c r="AP28" i="21"/>
  <c r="AP27" i="21"/>
  <c r="AP26" i="21"/>
  <c r="AP25" i="21"/>
  <c r="AP24" i="21"/>
  <c r="AP23" i="21"/>
  <c r="AP22" i="21"/>
  <c r="AP21" i="21"/>
  <c r="AP20" i="21"/>
  <c r="AP19" i="21"/>
  <c r="AP18" i="21"/>
  <c r="AP17" i="21"/>
  <c r="AP16" i="21"/>
  <c r="AP15" i="21"/>
  <c r="AP14" i="21"/>
  <c r="AP13" i="21"/>
  <c r="AL25" i="21"/>
  <c r="AL54" i="21"/>
  <c r="AL53" i="21"/>
  <c r="AL51" i="21"/>
  <c r="AL50" i="21"/>
  <c r="AL49" i="21"/>
  <c r="AL48" i="21"/>
  <c r="AL30" i="21"/>
  <c r="AL46" i="21"/>
  <c r="AL41" i="21"/>
  <c r="AL37" i="21"/>
  <c r="AL19" i="21"/>
  <c r="AL20" i="21"/>
  <c r="AL29" i="21"/>
  <c r="AL28" i="21"/>
  <c r="AL27" i="21"/>
  <c r="AL24" i="21"/>
  <c r="AL17" i="21"/>
  <c r="AL23" i="21"/>
  <c r="AL21" i="21"/>
  <c r="AL15" i="21"/>
  <c r="AL16" i="21"/>
  <c r="AL18" i="21"/>
  <c r="AL14" i="21"/>
  <c r="AL13" i="21"/>
  <c r="AH25" i="21"/>
  <c r="AH54" i="21"/>
  <c r="AH53" i="21"/>
  <c r="AH51" i="21"/>
  <c r="AH50" i="21"/>
  <c r="AH49" i="21"/>
  <c r="AH48" i="21"/>
  <c r="AH30" i="21"/>
  <c r="AH46" i="21"/>
  <c r="AH41" i="21"/>
  <c r="AH37" i="21"/>
  <c r="AH19" i="21"/>
  <c r="AH20" i="21"/>
  <c r="AH29" i="21"/>
  <c r="AH28" i="21"/>
  <c r="AH27" i="21"/>
  <c r="AH24" i="21"/>
  <c r="AH17" i="21"/>
  <c r="AH23" i="21"/>
  <c r="AH21" i="21"/>
  <c r="AH15" i="21"/>
  <c r="AH16" i="21"/>
  <c r="AH18" i="21"/>
  <c r="AH14" i="21"/>
  <c r="AH13" i="21"/>
  <c r="AD25" i="21"/>
  <c r="AD54" i="21"/>
  <c r="AD53" i="21"/>
  <c r="AD51" i="21"/>
  <c r="AD50" i="21"/>
  <c r="AD49" i="21"/>
  <c r="AD48" i="21"/>
  <c r="AD30" i="21"/>
  <c r="AD46" i="21"/>
  <c r="AD41" i="21"/>
  <c r="AD37" i="21"/>
  <c r="AD19" i="21"/>
  <c r="AD20" i="21"/>
  <c r="AD29" i="21"/>
  <c r="AD28" i="21"/>
  <c r="AD27" i="21"/>
  <c r="AD24" i="21"/>
  <c r="AD17" i="21"/>
  <c r="AD23" i="21"/>
  <c r="AD21" i="21"/>
  <c r="AD15" i="21"/>
  <c r="AD16" i="21"/>
  <c r="AD18" i="21"/>
  <c r="AD14" i="21"/>
  <c r="AD13" i="21"/>
  <c r="Z25" i="21"/>
  <c r="Z54" i="21"/>
  <c r="Z53" i="21"/>
  <c r="Z51" i="21"/>
  <c r="Z50" i="21"/>
  <c r="Z49" i="21"/>
  <c r="Z48" i="21"/>
  <c r="Z30" i="21"/>
  <c r="Z46" i="21"/>
  <c r="Z41" i="21"/>
  <c r="Z37" i="21"/>
  <c r="Z19" i="21"/>
  <c r="Z20" i="21"/>
  <c r="Z29" i="21"/>
  <c r="Z28" i="21"/>
  <c r="Z27" i="21"/>
  <c r="Z24" i="21"/>
  <c r="Z17" i="21"/>
  <c r="Z23" i="21"/>
  <c r="Z21" i="21"/>
  <c r="Z15" i="21"/>
  <c r="Z16" i="21"/>
  <c r="Z18" i="21"/>
  <c r="Z14" i="21"/>
  <c r="Z13" i="21"/>
  <c r="V25" i="21"/>
  <c r="V54" i="21"/>
  <c r="V53" i="21"/>
  <c r="V51" i="21"/>
  <c r="V50" i="21"/>
  <c r="V49" i="21"/>
  <c r="V48" i="21"/>
  <c r="V30" i="21"/>
  <c r="V46" i="21"/>
  <c r="V41" i="21"/>
  <c r="V37" i="21"/>
  <c r="V19" i="21"/>
  <c r="V20" i="21"/>
  <c r="V29" i="21"/>
  <c r="V28" i="21"/>
  <c r="V27" i="21"/>
  <c r="V24" i="21"/>
  <c r="V17" i="21"/>
  <c r="V23" i="21"/>
  <c r="V21" i="21"/>
  <c r="V15" i="21"/>
  <c r="V16" i="21"/>
  <c r="V18" i="21"/>
  <c r="V14" i="21"/>
  <c r="V13" i="21"/>
  <c r="BR38" i="1"/>
  <c r="BR39" i="1"/>
  <c r="BR41" i="1"/>
  <c r="BR45" i="1"/>
  <c r="BR46" i="1"/>
  <c r="BR47" i="1"/>
  <c r="BR34" i="1"/>
  <c r="BR14" i="1"/>
  <c r="BR16" i="1"/>
  <c r="BR13" i="1"/>
  <c r="BR17" i="1"/>
  <c r="BR18" i="1"/>
  <c r="BR19" i="1"/>
  <c r="BR20" i="1"/>
  <c r="BR15" i="1"/>
  <c r="BR24" i="1"/>
  <c r="BR26" i="1"/>
  <c r="BR49" i="1"/>
  <c r="BR22" i="1"/>
  <c r="BR29" i="1"/>
  <c r="BR32" i="1"/>
  <c r="BR36" i="1"/>
  <c r="BR40" i="1"/>
  <c r="BR42" i="1"/>
  <c r="BR23" i="1"/>
  <c r="BN23" i="1"/>
  <c r="BN42" i="1"/>
  <c r="BN40" i="1"/>
  <c r="BN36" i="1"/>
  <c r="BN32" i="1"/>
  <c r="BN29" i="1"/>
  <c r="BN22" i="1"/>
  <c r="BN49" i="1"/>
  <c r="BN26" i="1"/>
  <c r="BN24" i="1"/>
  <c r="BN15" i="1"/>
  <c r="BN20" i="1"/>
  <c r="BN19" i="1"/>
  <c r="BN18" i="1"/>
  <c r="BN17" i="1"/>
  <c r="BN13" i="1"/>
  <c r="BN16" i="1"/>
  <c r="BN14" i="1"/>
  <c r="BN34" i="1"/>
  <c r="BN47" i="1"/>
  <c r="BN46" i="1"/>
  <c r="BN45" i="1"/>
  <c r="BN41" i="1"/>
  <c r="BN39" i="1"/>
  <c r="BN38" i="1"/>
  <c r="BJ23" i="1"/>
  <c r="BJ42" i="1"/>
  <c r="BJ40" i="1"/>
  <c r="BJ36" i="1"/>
  <c r="BJ32" i="1"/>
  <c r="BJ29" i="1"/>
  <c r="BJ22" i="1"/>
  <c r="BJ49" i="1"/>
  <c r="BJ26" i="1"/>
  <c r="BJ24" i="1"/>
  <c r="BJ15" i="1"/>
  <c r="BJ20" i="1"/>
  <c r="BJ19" i="1"/>
  <c r="BJ18" i="1"/>
  <c r="BJ17" i="1"/>
  <c r="BJ13" i="1"/>
  <c r="BJ16" i="1"/>
  <c r="BJ14" i="1"/>
  <c r="BJ34" i="1"/>
  <c r="BJ47" i="1"/>
  <c r="BJ46" i="1"/>
  <c r="BJ45" i="1"/>
  <c r="BJ41" i="1"/>
  <c r="BJ39" i="1"/>
  <c r="BJ38" i="1"/>
  <c r="BF23" i="1"/>
  <c r="BF42" i="1"/>
  <c r="BF40" i="1"/>
  <c r="BF36" i="1"/>
  <c r="BF32" i="1"/>
  <c r="BF29" i="1"/>
  <c r="BF22" i="1"/>
  <c r="BF49" i="1"/>
  <c r="BF26" i="1"/>
  <c r="BF24" i="1"/>
  <c r="BF15" i="1"/>
  <c r="BF20" i="1"/>
  <c r="BF19" i="1"/>
  <c r="BF18" i="1"/>
  <c r="BF17" i="1"/>
  <c r="BF13" i="1"/>
  <c r="BF16" i="1"/>
  <c r="BF14" i="1"/>
  <c r="BF34" i="1"/>
  <c r="BF47" i="1"/>
  <c r="BF46" i="1"/>
  <c r="BF45" i="1"/>
  <c r="BF41" i="1"/>
  <c r="BF39" i="1"/>
  <c r="BF38" i="1"/>
  <c r="BB23" i="1"/>
  <c r="BB42" i="1"/>
  <c r="BB40" i="1"/>
  <c r="BB36" i="1"/>
  <c r="BB32" i="1"/>
  <c r="BB29" i="1"/>
  <c r="BB22" i="1"/>
  <c r="BB49" i="1"/>
  <c r="BB26" i="1"/>
  <c r="BB24" i="1"/>
  <c r="BB15" i="1"/>
  <c r="BB20" i="1"/>
  <c r="BB19" i="1"/>
  <c r="BB18" i="1"/>
  <c r="BB17" i="1"/>
  <c r="BB13" i="1"/>
  <c r="BB16" i="1"/>
  <c r="BB14" i="1"/>
  <c r="BB34" i="1"/>
  <c r="BB47" i="1"/>
  <c r="BB46" i="1"/>
  <c r="BB45" i="1"/>
  <c r="BB41" i="1"/>
  <c r="BB39" i="1"/>
  <c r="BB38" i="1"/>
  <c r="AX23" i="1"/>
  <c r="AX42" i="1"/>
  <c r="AX40" i="1"/>
  <c r="AX36" i="1"/>
  <c r="AX32" i="1"/>
  <c r="AX29" i="1"/>
  <c r="AX22" i="1"/>
  <c r="AX49" i="1"/>
  <c r="AX26" i="1"/>
  <c r="AX24" i="1"/>
  <c r="AX15" i="1"/>
  <c r="AX20" i="1"/>
  <c r="AX19" i="1"/>
  <c r="AX18" i="1"/>
  <c r="AX17" i="1"/>
  <c r="AX13" i="1"/>
  <c r="AX16" i="1"/>
  <c r="AX14" i="1"/>
  <c r="AX34" i="1"/>
  <c r="AX47" i="1"/>
  <c r="AX46" i="1"/>
  <c r="AX45" i="1"/>
  <c r="AX41" i="1"/>
  <c r="AX39" i="1"/>
  <c r="AX38" i="1"/>
  <c r="AT23" i="1"/>
  <c r="AT42" i="1"/>
  <c r="AT40" i="1"/>
  <c r="AT36" i="1"/>
  <c r="AT32" i="1"/>
  <c r="AT29" i="1"/>
  <c r="AT22" i="1"/>
  <c r="AT49" i="1"/>
  <c r="AT26" i="1"/>
  <c r="AT24" i="1"/>
  <c r="AT15" i="1"/>
  <c r="AT20" i="1"/>
  <c r="AT19" i="1"/>
  <c r="AT18" i="1"/>
  <c r="AT17" i="1"/>
  <c r="AT13" i="1"/>
  <c r="AT16" i="1"/>
  <c r="AT14" i="1"/>
  <c r="AT34" i="1"/>
  <c r="AT47" i="1"/>
  <c r="AT46" i="1"/>
  <c r="AT45" i="1"/>
  <c r="AT41" i="1"/>
  <c r="AT39" i="1"/>
  <c r="AT38" i="1"/>
  <c r="AP23" i="1"/>
  <c r="AP42" i="1"/>
  <c r="AP40" i="1"/>
  <c r="AP36" i="1"/>
  <c r="AP32" i="1"/>
  <c r="AP29" i="1"/>
  <c r="AP22" i="1"/>
  <c r="AP49" i="1"/>
  <c r="AP26" i="1"/>
  <c r="AP24" i="1"/>
  <c r="AP15" i="1"/>
  <c r="AP20" i="1"/>
  <c r="AP19" i="1"/>
  <c r="AP18" i="1"/>
  <c r="AP17" i="1"/>
  <c r="AP13" i="1"/>
  <c r="AP16" i="1"/>
  <c r="AP14" i="1"/>
  <c r="AP34" i="1"/>
  <c r="AP47" i="1"/>
  <c r="AP46" i="1"/>
  <c r="AP45" i="1"/>
  <c r="AP41" i="1"/>
  <c r="AP39" i="1"/>
  <c r="AP38" i="1"/>
  <c r="AL23" i="1"/>
  <c r="AL42" i="1"/>
  <c r="AL40" i="1"/>
  <c r="AL36" i="1"/>
  <c r="AL32" i="1"/>
  <c r="AL29" i="1"/>
  <c r="AL22" i="1"/>
  <c r="AL49" i="1"/>
  <c r="AL26" i="1"/>
  <c r="AL24" i="1"/>
  <c r="AL15" i="1"/>
  <c r="AL20" i="1"/>
  <c r="AL19" i="1"/>
  <c r="AL18" i="1"/>
  <c r="AL17" i="1"/>
  <c r="AL13" i="1"/>
  <c r="AL16" i="1"/>
  <c r="AL14" i="1"/>
  <c r="AL34" i="1"/>
  <c r="AL47" i="1"/>
  <c r="AL46" i="1"/>
  <c r="AL45" i="1"/>
  <c r="AL41" i="1"/>
  <c r="AL39" i="1"/>
  <c r="AL38" i="1"/>
  <c r="AH23" i="1"/>
  <c r="AH42" i="1"/>
  <c r="AH40" i="1"/>
  <c r="AH36" i="1"/>
  <c r="AH32" i="1"/>
  <c r="AH29" i="1"/>
  <c r="AH22" i="1"/>
  <c r="AH49" i="1"/>
  <c r="AH26" i="1"/>
  <c r="AH24" i="1"/>
  <c r="AH15" i="1"/>
  <c r="AH20" i="1"/>
  <c r="AH19" i="1"/>
  <c r="AH18" i="1"/>
  <c r="AH17" i="1"/>
  <c r="AH13" i="1"/>
  <c r="AH16" i="1"/>
  <c r="AH14" i="1"/>
  <c r="AH34" i="1"/>
  <c r="AH47" i="1"/>
  <c r="AH46" i="1"/>
  <c r="AH45" i="1"/>
  <c r="AH41" i="1"/>
  <c r="AH39" i="1"/>
  <c r="AH38" i="1"/>
  <c r="AD23" i="1"/>
  <c r="AD42" i="1"/>
  <c r="AD40" i="1"/>
  <c r="AD36" i="1"/>
  <c r="AD32" i="1"/>
  <c r="AD29" i="1"/>
  <c r="AD22" i="1"/>
  <c r="AD49" i="1"/>
  <c r="AD26" i="1"/>
  <c r="AD24" i="1"/>
  <c r="AD15" i="1"/>
  <c r="AD20" i="1"/>
  <c r="AD19" i="1"/>
  <c r="AD18" i="1"/>
  <c r="AD17" i="1"/>
  <c r="AD13" i="1"/>
  <c r="AD16" i="1"/>
  <c r="AD14" i="1"/>
  <c r="AD34" i="1"/>
  <c r="AD47" i="1"/>
  <c r="AD46" i="1"/>
  <c r="AD45" i="1"/>
  <c r="AD41" i="1"/>
  <c r="AD39" i="1"/>
  <c r="AD38" i="1"/>
  <c r="Z23" i="1"/>
  <c r="Z42" i="1"/>
  <c r="Z40" i="1"/>
  <c r="Z36" i="1"/>
  <c r="Z32" i="1"/>
  <c r="Z29" i="1"/>
  <c r="Z22" i="1"/>
  <c r="Z49" i="1"/>
  <c r="Z26" i="1"/>
  <c r="Z24" i="1"/>
  <c r="Z15" i="1"/>
  <c r="Z20" i="1"/>
  <c r="Z19" i="1"/>
  <c r="Z18" i="1"/>
  <c r="Z17" i="1"/>
  <c r="Z13" i="1"/>
  <c r="Z16" i="1"/>
  <c r="Z14" i="1"/>
  <c r="Z34" i="1"/>
  <c r="Z47" i="1"/>
  <c r="Z46" i="1"/>
  <c r="Z45" i="1"/>
  <c r="Z41" i="1"/>
  <c r="Z39" i="1"/>
  <c r="Z38" i="1"/>
  <c r="BR100" i="9"/>
  <c r="BR101" i="9"/>
  <c r="BR102" i="9"/>
  <c r="BR103" i="9"/>
  <c r="BR104" i="9"/>
  <c r="BR105" i="9"/>
  <c r="BR106" i="9"/>
  <c r="BR107" i="9"/>
  <c r="BR108" i="9"/>
  <c r="BR109" i="9"/>
  <c r="BR110" i="9"/>
  <c r="BR111" i="9"/>
  <c r="BR112" i="9"/>
  <c r="BR113" i="9"/>
  <c r="BR114" i="9"/>
  <c r="BR115" i="9"/>
  <c r="BR116" i="9"/>
  <c r="BR117" i="9"/>
  <c r="BR118" i="9"/>
  <c r="BR119" i="9"/>
  <c r="BR120" i="9"/>
  <c r="BR121" i="9"/>
  <c r="BR122" i="9"/>
  <c r="BR123" i="9"/>
  <c r="BR124" i="9"/>
  <c r="BR125" i="9"/>
  <c r="BR126" i="9"/>
  <c r="BR127" i="9"/>
  <c r="BR128" i="9"/>
  <c r="BR129" i="9"/>
  <c r="BR130" i="9"/>
  <c r="BN145" i="9"/>
  <c r="BN101" i="9"/>
  <c r="BN111" i="9"/>
  <c r="BN130" i="9"/>
  <c r="BN106" i="9"/>
  <c r="BN121" i="9"/>
  <c r="BN119" i="9"/>
  <c r="BN99" i="9"/>
  <c r="BN98" i="9"/>
  <c r="BN18" i="9"/>
  <c r="BN110" i="9"/>
  <c r="BN109" i="9"/>
  <c r="BN103" i="9"/>
  <c r="BN21" i="9"/>
  <c r="BN97" i="9"/>
  <c r="BN16" i="9"/>
  <c r="BN105" i="9"/>
  <c r="BN104" i="9"/>
  <c r="BN14" i="9"/>
  <c r="BN102" i="9"/>
  <c r="BN136" i="9"/>
  <c r="BN142" i="9"/>
  <c r="BN141" i="9"/>
  <c r="BN139" i="9"/>
  <c r="BN138" i="9"/>
  <c r="BN135" i="9"/>
  <c r="BN134" i="9"/>
  <c r="BN133" i="9"/>
  <c r="BN129" i="9"/>
  <c r="BN128" i="9"/>
  <c r="BN127" i="9"/>
  <c r="BN126" i="9"/>
  <c r="BN120" i="9"/>
  <c r="BN118" i="9"/>
  <c r="BN117" i="9"/>
  <c r="BN112" i="9"/>
  <c r="BN115" i="9"/>
  <c r="BN107" i="9"/>
  <c r="BJ145" i="9"/>
  <c r="BJ101" i="9"/>
  <c r="BJ111" i="9"/>
  <c r="BJ130" i="9"/>
  <c r="BJ106" i="9"/>
  <c r="BJ121" i="9"/>
  <c r="BJ119" i="9"/>
  <c r="BJ99" i="9"/>
  <c r="BJ98" i="9"/>
  <c r="BJ18" i="9"/>
  <c r="BJ110" i="9"/>
  <c r="BJ109" i="9"/>
  <c r="BJ103" i="9"/>
  <c r="BJ21" i="9"/>
  <c r="BJ97" i="9"/>
  <c r="BJ16" i="9"/>
  <c r="BJ105" i="9"/>
  <c r="BJ104" i="9"/>
  <c r="BJ14" i="9"/>
  <c r="BJ102" i="9"/>
  <c r="BJ136" i="9"/>
  <c r="BJ142" i="9"/>
  <c r="BJ141" i="9"/>
  <c r="BJ139" i="9"/>
  <c r="BJ138" i="9"/>
  <c r="BJ135" i="9"/>
  <c r="BJ134" i="9"/>
  <c r="BJ133" i="9"/>
  <c r="BJ129" i="9"/>
  <c r="BJ128" i="9"/>
  <c r="BJ127" i="9"/>
  <c r="BJ126" i="9"/>
  <c r="BJ120" i="9"/>
  <c r="BJ118" i="9"/>
  <c r="BJ117" i="9"/>
  <c r="BJ112" i="9"/>
  <c r="BJ115" i="9"/>
  <c r="BJ107" i="9"/>
  <c r="BF145" i="9"/>
  <c r="BF101" i="9"/>
  <c r="BF111" i="9"/>
  <c r="BF130" i="9"/>
  <c r="BF106" i="9"/>
  <c r="BF121" i="9"/>
  <c r="BF119" i="9"/>
  <c r="BF99" i="9"/>
  <c r="BF98" i="9"/>
  <c r="BF18" i="9"/>
  <c r="BF110" i="9"/>
  <c r="BF109" i="9"/>
  <c r="BF103" i="9"/>
  <c r="BF21" i="9"/>
  <c r="BF97" i="9"/>
  <c r="BF16" i="9"/>
  <c r="BF105" i="9"/>
  <c r="BF104" i="9"/>
  <c r="BF14" i="9"/>
  <c r="BF102" i="9"/>
  <c r="BF136" i="9"/>
  <c r="BF142" i="9"/>
  <c r="BF141" i="9"/>
  <c r="BF139" i="9"/>
  <c r="BF138" i="9"/>
  <c r="BF135" i="9"/>
  <c r="BF134" i="9"/>
  <c r="BF133" i="9"/>
  <c r="BF129" i="9"/>
  <c r="BF128" i="9"/>
  <c r="BF127" i="9"/>
  <c r="BF126" i="9"/>
  <c r="BF120" i="9"/>
  <c r="BF118" i="9"/>
  <c r="BF117" i="9"/>
  <c r="BF112" i="9"/>
  <c r="BF115" i="9"/>
  <c r="BF107" i="9"/>
  <c r="BB145" i="9"/>
  <c r="BB101" i="9"/>
  <c r="BB111" i="9"/>
  <c r="BB130" i="9"/>
  <c r="BB106" i="9"/>
  <c r="BB121" i="9"/>
  <c r="BB119" i="9"/>
  <c r="BB99" i="9"/>
  <c r="BB98" i="9"/>
  <c r="BB18" i="9"/>
  <c r="BB110" i="9"/>
  <c r="BB109" i="9"/>
  <c r="BB103" i="9"/>
  <c r="BB21" i="9"/>
  <c r="BB97" i="9"/>
  <c r="BB16" i="9"/>
  <c r="BB105" i="9"/>
  <c r="BB104" i="9"/>
  <c r="BB14" i="9"/>
  <c r="BB102" i="9"/>
  <c r="BB136" i="9"/>
  <c r="BB142" i="9"/>
  <c r="BB141" i="9"/>
  <c r="BB139" i="9"/>
  <c r="BB138" i="9"/>
  <c r="BB135" i="9"/>
  <c r="BB134" i="9"/>
  <c r="BB133" i="9"/>
  <c r="BB129" i="9"/>
  <c r="BB128" i="9"/>
  <c r="BB127" i="9"/>
  <c r="BB126" i="9"/>
  <c r="BB120" i="9"/>
  <c r="BB118" i="9"/>
  <c r="BB117" i="9"/>
  <c r="BB112" i="9"/>
  <c r="BB115" i="9"/>
  <c r="BB107" i="9"/>
  <c r="AX145" i="9"/>
  <c r="AX101" i="9"/>
  <c r="AX111" i="9"/>
  <c r="AX130" i="9"/>
  <c r="AX106" i="9"/>
  <c r="AX121" i="9"/>
  <c r="AX119" i="9"/>
  <c r="AX99" i="9"/>
  <c r="AX98" i="9"/>
  <c r="AX18" i="9"/>
  <c r="AX110" i="9"/>
  <c r="AX109" i="9"/>
  <c r="AX103" i="9"/>
  <c r="AX21" i="9"/>
  <c r="AX97" i="9"/>
  <c r="AX16" i="9"/>
  <c r="AX105" i="9"/>
  <c r="AX104" i="9"/>
  <c r="AX14" i="9"/>
  <c r="AX102" i="9"/>
  <c r="AX136" i="9"/>
  <c r="AX142" i="9"/>
  <c r="AX141" i="9"/>
  <c r="AX139" i="9"/>
  <c r="AX138" i="9"/>
  <c r="AX135" i="9"/>
  <c r="AX134" i="9"/>
  <c r="AX133" i="9"/>
  <c r="AX129" i="9"/>
  <c r="AX128" i="9"/>
  <c r="AX127" i="9"/>
  <c r="AX126" i="9"/>
  <c r="AX120" i="9"/>
  <c r="AX118" i="9"/>
  <c r="AX117" i="9"/>
  <c r="AT145" i="9"/>
  <c r="AT101" i="9"/>
  <c r="AT111" i="9"/>
  <c r="AT130" i="9"/>
  <c r="AT106" i="9"/>
  <c r="AT121" i="9"/>
  <c r="AT119" i="9"/>
  <c r="AT99" i="9"/>
  <c r="AT98" i="9"/>
  <c r="AT18" i="9"/>
  <c r="AT110" i="9"/>
  <c r="AT109" i="9"/>
  <c r="AT103" i="9"/>
  <c r="AT21" i="9"/>
  <c r="AT97" i="9"/>
  <c r="AT16" i="9"/>
  <c r="AT105" i="9"/>
  <c r="AT104" i="9"/>
  <c r="AT14" i="9"/>
  <c r="AT102" i="9"/>
  <c r="AT136" i="9"/>
  <c r="AT142" i="9"/>
  <c r="AT141" i="9"/>
  <c r="AT139" i="9"/>
  <c r="AT138" i="9"/>
  <c r="AT135" i="9"/>
  <c r="AT134" i="9"/>
  <c r="AT133" i="9"/>
  <c r="AT129" i="9"/>
  <c r="AT128" i="9"/>
  <c r="AT127" i="9"/>
  <c r="AT126" i="9"/>
  <c r="AT120" i="9"/>
  <c r="AT118" i="9"/>
  <c r="AT117" i="9"/>
  <c r="AP145" i="9"/>
  <c r="AP101" i="9"/>
  <c r="AP111" i="9"/>
  <c r="AP130" i="9"/>
  <c r="AP106" i="9"/>
  <c r="AP121" i="9"/>
  <c r="AP119" i="9"/>
  <c r="AP99" i="9"/>
  <c r="AP98" i="9"/>
  <c r="AP18" i="9"/>
  <c r="AP110" i="9"/>
  <c r="AP109" i="9"/>
  <c r="AP103" i="9"/>
  <c r="AP21" i="9"/>
  <c r="AP97" i="9"/>
  <c r="AP16" i="9"/>
  <c r="AP105" i="9"/>
  <c r="AP104" i="9"/>
  <c r="AP14" i="9"/>
  <c r="AP102" i="9"/>
  <c r="AP136" i="9"/>
  <c r="AP142" i="9"/>
  <c r="AP141" i="9"/>
  <c r="AP139" i="9"/>
  <c r="AP138" i="9"/>
  <c r="AP135" i="9"/>
  <c r="AP134" i="9"/>
  <c r="AP133" i="9"/>
  <c r="AP129" i="9"/>
  <c r="AP128" i="9"/>
  <c r="AP127" i="9"/>
  <c r="AP126" i="9"/>
  <c r="AP120" i="9"/>
  <c r="AP118" i="9"/>
  <c r="AP117" i="9"/>
  <c r="AP112" i="9"/>
  <c r="AP115" i="9"/>
  <c r="AP107" i="9"/>
  <c r="AL145" i="9"/>
  <c r="AL101" i="9"/>
  <c r="AL111" i="9"/>
  <c r="AL130" i="9"/>
  <c r="AL106" i="9"/>
  <c r="AL121" i="9"/>
  <c r="AL119" i="9"/>
  <c r="AL99" i="9"/>
  <c r="AL98" i="9"/>
  <c r="AL18" i="9"/>
  <c r="AL110" i="9"/>
  <c r="AL109" i="9"/>
  <c r="AL103" i="9"/>
  <c r="AL21" i="9"/>
  <c r="AL97" i="9"/>
  <c r="AL16" i="9"/>
  <c r="AL105" i="9"/>
  <c r="AL104" i="9"/>
  <c r="AL14" i="9"/>
  <c r="AL102" i="9"/>
  <c r="AL136" i="9"/>
  <c r="AL142" i="9"/>
  <c r="AL141" i="9"/>
  <c r="AL139" i="9"/>
  <c r="AL138" i="9"/>
  <c r="AL135" i="9"/>
  <c r="AL134" i="9"/>
  <c r="AL133" i="9"/>
  <c r="AL129" i="9"/>
  <c r="AL128" i="9"/>
  <c r="AL127" i="9"/>
  <c r="AL126" i="9"/>
  <c r="AL120" i="9"/>
  <c r="AL118" i="9"/>
  <c r="AL117" i="9"/>
  <c r="AL112" i="9"/>
  <c r="AL115" i="9"/>
  <c r="AL107" i="9"/>
  <c r="AH145" i="9"/>
  <c r="AH101" i="9"/>
  <c r="AH111" i="9"/>
  <c r="AH130" i="9"/>
  <c r="AH106" i="9"/>
  <c r="AH121" i="9"/>
  <c r="AH119" i="9"/>
  <c r="AH99" i="9"/>
  <c r="AH98" i="9"/>
  <c r="AH18" i="9"/>
  <c r="AH110" i="9"/>
  <c r="AH109" i="9"/>
  <c r="AH103" i="9"/>
  <c r="AH21" i="9"/>
  <c r="AH97" i="9"/>
  <c r="AH16" i="9"/>
  <c r="AH105" i="9"/>
  <c r="AH104" i="9"/>
  <c r="AH14" i="9"/>
  <c r="AH102" i="9"/>
  <c r="AH136" i="9"/>
  <c r="AH142" i="9"/>
  <c r="AH141" i="9"/>
  <c r="AH139" i="9"/>
  <c r="AH138" i="9"/>
  <c r="AH135" i="9"/>
  <c r="AH134" i="9"/>
  <c r="AH133" i="9"/>
  <c r="AH129" i="9"/>
  <c r="AH128" i="9"/>
  <c r="AH127" i="9"/>
  <c r="AH126" i="9"/>
  <c r="AH120" i="9"/>
  <c r="AH118" i="9"/>
  <c r="AH117" i="9"/>
  <c r="AD145" i="9"/>
  <c r="AD101" i="9"/>
  <c r="AD111" i="9"/>
  <c r="AD130" i="9"/>
  <c r="AD106" i="9"/>
  <c r="AD121" i="9"/>
  <c r="AD119" i="9"/>
  <c r="AD99" i="9"/>
  <c r="AD98" i="9"/>
  <c r="AD18" i="9"/>
  <c r="AD110" i="9"/>
  <c r="AD109" i="9"/>
  <c r="AD103" i="9"/>
  <c r="AD21" i="9"/>
  <c r="AD97" i="9"/>
  <c r="AD16" i="9"/>
  <c r="AD105" i="9"/>
  <c r="AD104" i="9"/>
  <c r="AD14" i="9"/>
  <c r="AD102" i="9"/>
  <c r="AD136" i="9"/>
  <c r="AD142" i="9"/>
  <c r="AD141" i="9"/>
  <c r="AD139" i="9"/>
  <c r="AD138" i="9"/>
  <c r="AD135" i="9"/>
  <c r="AD134" i="9"/>
  <c r="AD133" i="9"/>
  <c r="AD129" i="9"/>
  <c r="AD128" i="9"/>
  <c r="AD127" i="9"/>
  <c r="AD126" i="9"/>
  <c r="AD120" i="9"/>
  <c r="AD118" i="9"/>
  <c r="AD117" i="9"/>
  <c r="AD112" i="9"/>
  <c r="AD115" i="9"/>
  <c r="AD107" i="9"/>
  <c r="Z145" i="9"/>
  <c r="Z101" i="9"/>
  <c r="Z111" i="9"/>
  <c r="Z130" i="9"/>
  <c r="Z106" i="9"/>
  <c r="Z121" i="9"/>
  <c r="Z119" i="9"/>
  <c r="Z99" i="9"/>
  <c r="Z98" i="9"/>
  <c r="Z18" i="9"/>
  <c r="Z110" i="9"/>
  <c r="Z109" i="9"/>
  <c r="Z103" i="9"/>
  <c r="Z21" i="9"/>
  <c r="Z97" i="9"/>
  <c r="Z16" i="9"/>
  <c r="Z105" i="9"/>
  <c r="Z104" i="9"/>
  <c r="Z14" i="9"/>
  <c r="Z102" i="9"/>
  <c r="Z136" i="9"/>
  <c r="Z142" i="9"/>
  <c r="Z141" i="9"/>
  <c r="Z139" i="9"/>
  <c r="Z138" i="9"/>
  <c r="Z135" i="9"/>
  <c r="Z134" i="9"/>
  <c r="Z133" i="9"/>
  <c r="Z129" i="9"/>
  <c r="Z128" i="9"/>
  <c r="Z127" i="9"/>
  <c r="Z126" i="9"/>
  <c r="Z120" i="9"/>
  <c r="Z118" i="9"/>
  <c r="Z117" i="9"/>
  <c r="Z112" i="9"/>
  <c r="Z115" i="9"/>
  <c r="Z107" i="9"/>
  <c r="V142" i="9"/>
  <c r="V141" i="9"/>
  <c r="V139" i="9"/>
  <c r="V138" i="9"/>
  <c r="V135" i="9"/>
  <c r="V134" i="9"/>
  <c r="V133" i="9"/>
  <c r="V129" i="9"/>
  <c r="V128" i="9"/>
  <c r="V127" i="9"/>
  <c r="V126" i="9"/>
  <c r="V120" i="9"/>
  <c r="V118" i="9"/>
  <c r="V117" i="9"/>
  <c r="V112" i="9"/>
  <c r="V115" i="9"/>
  <c r="V107" i="9"/>
  <c r="V145" i="9"/>
  <c r="V101" i="9"/>
  <c r="V111" i="9"/>
  <c r="V130" i="9"/>
  <c r="V106" i="9"/>
  <c r="V121" i="9"/>
  <c r="V119" i="9"/>
  <c r="V99" i="9"/>
  <c r="V98" i="9"/>
  <c r="V18" i="9"/>
  <c r="V110" i="9"/>
  <c r="V109" i="9"/>
  <c r="V103" i="9"/>
  <c r="V21" i="9"/>
  <c r="V97" i="9"/>
  <c r="V16" i="9"/>
  <c r="V105" i="9"/>
  <c r="V104" i="9"/>
  <c r="V14" i="9"/>
  <c r="V102" i="9"/>
  <c r="R145" i="9"/>
  <c r="R101" i="9"/>
  <c r="R111" i="9"/>
  <c r="R130" i="9"/>
  <c r="R106" i="9"/>
  <c r="R121" i="9"/>
  <c r="R119" i="9"/>
  <c r="R99" i="9"/>
  <c r="R98" i="9"/>
  <c r="R18" i="9"/>
  <c r="R110" i="9"/>
  <c r="R109" i="9"/>
  <c r="R103" i="9"/>
  <c r="R21" i="9"/>
  <c r="R97" i="9"/>
  <c r="R16" i="9"/>
  <c r="R105" i="9"/>
  <c r="R104" i="9"/>
  <c r="R14" i="9"/>
  <c r="R102" i="9"/>
  <c r="N145" i="9"/>
  <c r="N101" i="9"/>
  <c r="N111" i="9"/>
  <c r="N130" i="9"/>
  <c r="N106" i="9"/>
  <c r="N121" i="9"/>
  <c r="N119" i="9"/>
  <c r="N99" i="9"/>
  <c r="N98" i="9"/>
  <c r="N18" i="9"/>
  <c r="N110" i="9"/>
  <c r="N109" i="9"/>
  <c r="N103" i="9"/>
  <c r="N21" i="9"/>
  <c r="N97" i="9"/>
  <c r="N16" i="9"/>
  <c r="N105" i="9"/>
  <c r="N104" i="9"/>
  <c r="N14" i="9"/>
  <c r="N102" i="9"/>
  <c r="J145" i="9"/>
  <c r="J101" i="9"/>
  <c r="J111" i="9"/>
  <c r="J130" i="9"/>
  <c r="J106" i="9"/>
  <c r="J121" i="9"/>
  <c r="J119" i="9"/>
  <c r="J99" i="9"/>
  <c r="J98" i="9"/>
  <c r="J18" i="9"/>
  <c r="J110" i="9"/>
  <c r="J109" i="9"/>
  <c r="J103" i="9"/>
  <c r="J21" i="9"/>
  <c r="J97" i="9"/>
  <c r="J16" i="9"/>
  <c r="J105" i="9"/>
  <c r="J104" i="9"/>
  <c r="J14" i="9"/>
  <c r="J102" i="9"/>
  <c r="F145" i="9"/>
  <c r="F101" i="9"/>
  <c r="F111" i="9"/>
  <c r="F130" i="9"/>
  <c r="F106" i="9"/>
  <c r="F121" i="9"/>
  <c r="F119" i="9"/>
  <c r="F99" i="9"/>
  <c r="F98" i="9"/>
  <c r="F18" i="9"/>
  <c r="F110" i="9"/>
  <c r="F109" i="9"/>
  <c r="F103" i="9"/>
  <c r="F21" i="9"/>
  <c r="F97" i="9"/>
  <c r="F16" i="9"/>
  <c r="F105" i="9"/>
  <c r="F104" i="9"/>
  <c r="F14" i="9"/>
  <c r="F102" i="9"/>
  <c r="R60" i="8"/>
  <c r="R59" i="8"/>
  <c r="R58" i="8"/>
  <c r="R21" i="8"/>
  <c r="R18" i="8"/>
  <c r="R24" i="8"/>
  <c r="R52" i="8"/>
  <c r="R19" i="8"/>
  <c r="R17" i="8"/>
  <c r="R38" i="8"/>
  <c r="R13" i="8"/>
  <c r="R31" i="8"/>
  <c r="N60" i="8"/>
  <c r="N59" i="8"/>
  <c r="N58" i="8"/>
  <c r="N21" i="8"/>
  <c r="N18" i="8"/>
  <c r="N24" i="8"/>
  <c r="N52" i="8"/>
  <c r="N19" i="8"/>
  <c r="N17" i="8"/>
  <c r="N38" i="8"/>
  <c r="N13" i="8"/>
  <c r="N31" i="8"/>
  <c r="J60" i="8"/>
  <c r="J59" i="8"/>
  <c r="J58" i="8"/>
  <c r="J21" i="8"/>
  <c r="J18" i="8"/>
  <c r="J24" i="8"/>
  <c r="J52" i="8"/>
  <c r="J19" i="8"/>
  <c r="J17" i="8"/>
  <c r="J38" i="8"/>
  <c r="J13" i="8"/>
  <c r="J31" i="8"/>
  <c r="F60" i="8"/>
  <c r="F59" i="8"/>
  <c r="F58" i="8"/>
  <c r="F21" i="8"/>
  <c r="F18" i="8"/>
  <c r="F24" i="8"/>
  <c r="F52" i="8"/>
  <c r="F19" i="8"/>
  <c r="F17" i="8"/>
  <c r="F38" i="8"/>
  <c r="A38" i="8" s="1"/>
  <c r="F13" i="8"/>
  <c r="F31" i="8"/>
  <c r="A31" i="8" s="1"/>
  <c r="R55" i="12"/>
  <c r="R27" i="12"/>
  <c r="R25" i="12"/>
  <c r="R17" i="12"/>
  <c r="R66" i="12"/>
  <c r="R13" i="12"/>
  <c r="R54" i="12"/>
  <c r="R48" i="12"/>
  <c r="R28" i="12"/>
  <c r="R33" i="12"/>
  <c r="R32" i="12"/>
  <c r="R19" i="12"/>
  <c r="R31" i="12"/>
  <c r="R24" i="12"/>
  <c r="R20" i="12"/>
  <c r="R18" i="12"/>
  <c r="R16" i="12"/>
  <c r="R15" i="12"/>
  <c r="R26" i="12"/>
  <c r="R12" i="12"/>
  <c r="R14" i="12"/>
  <c r="R21" i="12"/>
  <c r="N55" i="12"/>
  <c r="N27" i="12"/>
  <c r="N25" i="12"/>
  <c r="N17" i="12"/>
  <c r="N66" i="12"/>
  <c r="N13" i="12"/>
  <c r="N54" i="12"/>
  <c r="N48" i="12"/>
  <c r="N28" i="12"/>
  <c r="N33" i="12"/>
  <c r="N32" i="12"/>
  <c r="N19" i="12"/>
  <c r="N31" i="12"/>
  <c r="N24" i="12"/>
  <c r="N20" i="12"/>
  <c r="N18" i="12"/>
  <c r="N16" i="12"/>
  <c r="N15" i="12"/>
  <c r="N26" i="12"/>
  <c r="N12" i="12"/>
  <c r="N14" i="12"/>
  <c r="N21" i="12"/>
  <c r="J55" i="12"/>
  <c r="J27" i="12"/>
  <c r="J25" i="12"/>
  <c r="J17" i="12"/>
  <c r="J66" i="12"/>
  <c r="J13" i="12"/>
  <c r="J54" i="12"/>
  <c r="J48" i="12"/>
  <c r="J28" i="12"/>
  <c r="J33" i="12"/>
  <c r="J32" i="12"/>
  <c r="J19" i="12"/>
  <c r="J31" i="12"/>
  <c r="J24" i="12"/>
  <c r="J20" i="12"/>
  <c r="J18" i="12"/>
  <c r="J16" i="12"/>
  <c r="J15" i="12"/>
  <c r="J26" i="12"/>
  <c r="J12" i="12"/>
  <c r="J14" i="12"/>
  <c r="J21" i="12"/>
  <c r="F55" i="12"/>
  <c r="F27" i="12"/>
  <c r="F25" i="12"/>
  <c r="F17" i="12"/>
  <c r="F66" i="12"/>
  <c r="F13" i="12"/>
  <c r="F54" i="12"/>
  <c r="F48" i="12"/>
  <c r="F28" i="12"/>
  <c r="F33" i="12"/>
  <c r="F32" i="12"/>
  <c r="F19" i="12"/>
  <c r="F31" i="12"/>
  <c r="F24" i="12"/>
  <c r="F20" i="12"/>
  <c r="F18" i="12"/>
  <c r="F16" i="12"/>
  <c r="F15" i="12"/>
  <c r="F26" i="12"/>
  <c r="F12" i="12"/>
  <c r="F14" i="12"/>
  <c r="F21" i="12"/>
  <c r="R51" i="21"/>
  <c r="R50" i="21"/>
  <c r="R30" i="21"/>
  <c r="R46" i="21"/>
  <c r="R41" i="21"/>
  <c r="R37" i="21"/>
  <c r="R19" i="21"/>
  <c r="R20" i="21"/>
  <c r="R28" i="21"/>
  <c r="R27" i="21"/>
  <c r="R29" i="21"/>
  <c r="R25" i="21"/>
  <c r="R24" i="21"/>
  <c r="R17" i="21"/>
  <c r="R23" i="21"/>
  <c r="R21" i="21"/>
  <c r="R15" i="21"/>
  <c r="R16" i="21"/>
  <c r="R18" i="21"/>
  <c r="R14" i="21"/>
  <c r="R13" i="21"/>
  <c r="N51" i="21"/>
  <c r="N50" i="21"/>
  <c r="N30" i="21"/>
  <c r="N46" i="21"/>
  <c r="N41" i="21"/>
  <c r="N37" i="21"/>
  <c r="N19" i="21"/>
  <c r="N20" i="21"/>
  <c r="N28" i="21"/>
  <c r="N27" i="21"/>
  <c r="N29" i="21"/>
  <c r="N25" i="21"/>
  <c r="N24" i="21"/>
  <c r="N17" i="21"/>
  <c r="N23" i="21"/>
  <c r="N21" i="21"/>
  <c r="N15" i="21"/>
  <c r="N16" i="21"/>
  <c r="N18" i="21"/>
  <c r="N14" i="21"/>
  <c r="N13" i="21"/>
  <c r="J51" i="21"/>
  <c r="J50" i="21"/>
  <c r="J30" i="21"/>
  <c r="J46" i="21"/>
  <c r="J41" i="21"/>
  <c r="J37" i="21"/>
  <c r="J19" i="21"/>
  <c r="J20" i="21"/>
  <c r="J28" i="21"/>
  <c r="J27" i="21"/>
  <c r="J29" i="21"/>
  <c r="J25" i="21"/>
  <c r="J24" i="21"/>
  <c r="J17" i="21"/>
  <c r="J23" i="21"/>
  <c r="J21" i="21"/>
  <c r="J15" i="21"/>
  <c r="J16" i="21"/>
  <c r="J18" i="21"/>
  <c r="J14" i="21"/>
  <c r="J13" i="21"/>
  <c r="F51" i="21"/>
  <c r="F41" i="21"/>
  <c r="F46" i="21"/>
  <c r="F30" i="21"/>
  <c r="F50" i="21"/>
  <c r="F13" i="21"/>
  <c r="F14" i="21"/>
  <c r="F18" i="21"/>
  <c r="F16" i="21"/>
  <c r="F15" i="21"/>
  <c r="F21" i="21"/>
  <c r="F23" i="21"/>
  <c r="F17" i="21"/>
  <c r="F24" i="21"/>
  <c r="F25" i="21"/>
  <c r="F29" i="21"/>
  <c r="F27" i="21"/>
  <c r="F28" i="21"/>
  <c r="F20" i="21"/>
  <c r="F19" i="21"/>
  <c r="F37" i="21"/>
  <c r="R45" i="2"/>
  <c r="R16" i="2"/>
  <c r="R44" i="2"/>
  <c r="R28" i="2"/>
  <c r="R18" i="2"/>
  <c r="R35" i="2"/>
  <c r="R57" i="2"/>
  <c r="N45" i="2"/>
  <c r="N16" i="2"/>
  <c r="N44" i="2"/>
  <c r="N28" i="2"/>
  <c r="N18" i="2"/>
  <c r="N35" i="2"/>
  <c r="N57" i="2"/>
  <c r="J45" i="2"/>
  <c r="J16" i="2"/>
  <c r="J44" i="2"/>
  <c r="J28" i="2"/>
  <c r="J18" i="2"/>
  <c r="J35" i="2"/>
  <c r="J57" i="2"/>
  <c r="F45" i="2"/>
  <c r="F16" i="2"/>
  <c r="F44" i="2"/>
  <c r="F28" i="2"/>
  <c r="F18" i="2"/>
  <c r="F35" i="2"/>
  <c r="F57" i="2"/>
  <c r="R44" i="3"/>
  <c r="R41" i="3"/>
  <c r="R21" i="3"/>
  <c r="R17" i="3"/>
  <c r="R28" i="3"/>
  <c r="R63" i="3"/>
  <c r="R40" i="3"/>
  <c r="R27" i="3"/>
  <c r="R39" i="3"/>
  <c r="R38" i="3"/>
  <c r="R35" i="3"/>
  <c r="R18" i="3"/>
  <c r="R15" i="3"/>
  <c r="R13" i="3"/>
  <c r="R20" i="3"/>
  <c r="R25" i="3"/>
  <c r="R14" i="3"/>
  <c r="R24" i="3"/>
  <c r="R16" i="3"/>
  <c r="N44" i="3"/>
  <c r="N41" i="3"/>
  <c r="N21" i="3"/>
  <c r="N17" i="3"/>
  <c r="N28" i="3"/>
  <c r="N63" i="3"/>
  <c r="N40" i="3"/>
  <c r="N27" i="3"/>
  <c r="N39" i="3"/>
  <c r="N38" i="3"/>
  <c r="N35" i="3"/>
  <c r="N18" i="3"/>
  <c r="N15" i="3"/>
  <c r="N13" i="3"/>
  <c r="N20" i="3"/>
  <c r="N25" i="3"/>
  <c r="N14" i="3"/>
  <c r="N24" i="3"/>
  <c r="N16" i="3"/>
  <c r="J44" i="3"/>
  <c r="J41" i="3"/>
  <c r="J21" i="3"/>
  <c r="J17" i="3"/>
  <c r="J28" i="3"/>
  <c r="J63" i="3"/>
  <c r="J40" i="3"/>
  <c r="J27" i="3"/>
  <c r="J39" i="3"/>
  <c r="J38" i="3"/>
  <c r="J35" i="3"/>
  <c r="J18" i="3"/>
  <c r="J15" i="3"/>
  <c r="J13" i="3"/>
  <c r="J20" i="3"/>
  <c r="J25" i="3"/>
  <c r="J14" i="3"/>
  <c r="J24" i="3"/>
  <c r="J16" i="3"/>
  <c r="F16" i="3"/>
  <c r="F24" i="3"/>
  <c r="F14" i="3"/>
  <c r="F25" i="3"/>
  <c r="F20" i="3"/>
  <c r="F13" i="3"/>
  <c r="F15" i="3"/>
  <c r="F18" i="3"/>
  <c r="F35" i="3"/>
  <c r="F38" i="3"/>
  <c r="F39" i="3"/>
  <c r="F27" i="3"/>
  <c r="F40" i="3"/>
  <c r="F63" i="3"/>
  <c r="F28" i="3"/>
  <c r="F17" i="3"/>
  <c r="F21" i="3"/>
  <c r="F41" i="3"/>
  <c r="F44" i="3"/>
  <c r="V39" i="1"/>
  <c r="V41" i="1"/>
  <c r="V45" i="1"/>
  <c r="V46" i="1"/>
  <c r="V47" i="1"/>
  <c r="V34" i="1"/>
  <c r="V14" i="1"/>
  <c r="V16" i="1"/>
  <c r="V13" i="1"/>
  <c r="V17" i="1"/>
  <c r="V18" i="1"/>
  <c r="V19" i="1"/>
  <c r="V20" i="1"/>
  <c r="V15" i="1"/>
  <c r="V24" i="1"/>
  <c r="V26" i="1"/>
  <c r="V49" i="1"/>
  <c r="V22" i="1"/>
  <c r="V29" i="1"/>
  <c r="V32" i="1"/>
  <c r="V36" i="1"/>
  <c r="V40" i="1"/>
  <c r="V42" i="1"/>
  <c r="V23" i="1"/>
  <c r="N23" i="1"/>
  <c r="N42" i="1"/>
  <c r="N40" i="1"/>
  <c r="N36" i="1"/>
  <c r="N32" i="1"/>
  <c r="N29" i="1"/>
  <c r="N22" i="1"/>
  <c r="N49" i="1"/>
  <c r="N26" i="1"/>
  <c r="N24" i="1"/>
  <c r="N15" i="1"/>
  <c r="N20" i="1"/>
  <c r="N19" i="1"/>
  <c r="N18" i="1"/>
  <c r="N17" i="1"/>
  <c r="N13" i="1"/>
  <c r="N16" i="1"/>
  <c r="N14" i="1"/>
  <c r="J23" i="1"/>
  <c r="J42" i="1"/>
  <c r="J40" i="1"/>
  <c r="J36" i="1"/>
  <c r="J32" i="1"/>
  <c r="J29" i="1"/>
  <c r="J22" i="1"/>
  <c r="J49" i="1"/>
  <c r="J26" i="1"/>
  <c r="J24" i="1"/>
  <c r="J15" i="1"/>
  <c r="J20" i="1"/>
  <c r="J19" i="1"/>
  <c r="J18" i="1"/>
  <c r="J17" i="1"/>
  <c r="J13" i="1"/>
  <c r="J16" i="1"/>
  <c r="J14" i="1"/>
  <c r="F23" i="1"/>
  <c r="F42" i="1"/>
  <c r="F40" i="1"/>
  <c r="F36" i="1"/>
  <c r="F32" i="1"/>
  <c r="F29" i="1"/>
  <c r="F22" i="1"/>
  <c r="F49" i="1"/>
  <c r="F26" i="1"/>
  <c r="F24" i="1"/>
  <c r="F15" i="1"/>
  <c r="F20" i="1"/>
  <c r="F19" i="1"/>
  <c r="F18" i="1"/>
  <c r="F17" i="1"/>
  <c r="F13" i="1"/>
  <c r="F16" i="1"/>
  <c r="F14" i="1"/>
  <c r="R14" i="1"/>
  <c r="R16" i="1"/>
  <c r="R13" i="1"/>
  <c r="R17" i="1"/>
  <c r="R18" i="1"/>
  <c r="R19" i="1"/>
  <c r="R20" i="1"/>
  <c r="R15" i="1"/>
  <c r="R24" i="1"/>
  <c r="R26" i="1"/>
  <c r="R49" i="1"/>
  <c r="R22" i="1"/>
  <c r="R29" i="1"/>
  <c r="R32" i="1"/>
  <c r="R36" i="1"/>
  <c r="R40" i="1"/>
  <c r="R42" i="1"/>
  <c r="R23" i="1"/>
  <c r="R49" i="13"/>
  <c r="R50" i="13"/>
  <c r="R53" i="13"/>
  <c r="R56" i="13"/>
  <c r="R57" i="13"/>
  <c r="R45" i="4"/>
  <c r="R49" i="4"/>
  <c r="R51" i="4"/>
  <c r="R52" i="4"/>
  <c r="R53" i="4"/>
  <c r="R22" i="4"/>
  <c r="R25" i="4"/>
  <c r="R26" i="4"/>
  <c r="R28" i="4"/>
  <c r="R29" i="4"/>
  <c r="R30" i="4"/>
  <c r="R31" i="4"/>
  <c r="R32" i="4"/>
  <c r="R33" i="4"/>
  <c r="R36" i="12"/>
  <c r="R46" i="12"/>
  <c r="R47" i="12"/>
  <c r="R50" i="12"/>
  <c r="R51" i="12"/>
  <c r="R52" i="12"/>
  <c r="R53" i="12"/>
  <c r="R56" i="12"/>
  <c r="R57" i="12"/>
  <c r="R29" i="12"/>
  <c r="R58" i="12"/>
  <c r="R23" i="12"/>
  <c r="R59" i="12"/>
  <c r="R60" i="12"/>
  <c r="R61" i="12"/>
  <c r="R63" i="12"/>
  <c r="R65" i="12"/>
  <c r="R34" i="12"/>
  <c r="R13" i="2"/>
  <c r="R22" i="2"/>
  <c r="R26" i="2"/>
  <c r="R20" i="2"/>
  <c r="R37" i="2"/>
  <c r="R27" i="2"/>
  <c r="R40" i="2"/>
  <c r="R42" i="2"/>
  <c r="R43" i="2"/>
  <c r="R53" i="2"/>
  <c r="R54" i="2"/>
  <c r="R55" i="2"/>
  <c r="R36" i="2"/>
  <c r="R56" i="2"/>
  <c r="R32" i="2"/>
  <c r="R15" i="15"/>
  <c r="R13" i="15"/>
  <c r="R20" i="15"/>
  <c r="R21" i="15"/>
  <c r="R24" i="15"/>
  <c r="R26" i="15"/>
  <c r="R27" i="15"/>
  <c r="R28" i="15"/>
  <c r="R14" i="15"/>
  <c r="R22" i="15"/>
  <c r="R32" i="15"/>
  <c r="R25" i="15"/>
  <c r="R35" i="15"/>
  <c r="R36" i="15"/>
  <c r="R41" i="15"/>
  <c r="R42" i="15"/>
  <c r="R43" i="15"/>
  <c r="R16" i="15"/>
  <c r="R69" i="8"/>
  <c r="R70" i="8"/>
  <c r="R22" i="8"/>
  <c r="R14" i="8"/>
  <c r="R30" i="8"/>
  <c r="R33" i="8"/>
  <c r="R37" i="8"/>
  <c r="R40" i="8"/>
  <c r="R41" i="8"/>
  <c r="R47" i="8"/>
  <c r="R25" i="8"/>
  <c r="R48" i="8"/>
  <c r="R49" i="8"/>
  <c r="R50" i="8"/>
  <c r="R51" i="8"/>
  <c r="R42" i="8"/>
  <c r="R56" i="8"/>
  <c r="R57" i="8"/>
  <c r="R64" i="8"/>
  <c r="R65" i="8"/>
  <c r="R39" i="8"/>
  <c r="R67" i="8"/>
  <c r="R28" i="10"/>
  <c r="R15" i="10"/>
  <c r="R33" i="10"/>
  <c r="R38" i="10"/>
  <c r="R42" i="10"/>
  <c r="R43" i="10"/>
  <c r="R44" i="10"/>
  <c r="R47" i="10"/>
  <c r="R48" i="10"/>
  <c r="R53" i="10"/>
  <c r="R54" i="10"/>
  <c r="R55" i="10"/>
  <c r="R45" i="10"/>
  <c r="R46" i="10"/>
  <c r="R42" i="3"/>
  <c r="R51" i="3"/>
  <c r="R52" i="3"/>
  <c r="R54" i="3"/>
  <c r="R56" i="3"/>
  <c r="R58" i="3"/>
  <c r="R61" i="3"/>
  <c r="R59" i="3"/>
  <c r="R49" i="3"/>
  <c r="R64" i="3"/>
  <c r="R14" i="6"/>
  <c r="R136" i="9"/>
  <c r="R142" i="9"/>
  <c r="R141" i="9"/>
  <c r="R139" i="9"/>
  <c r="R138" i="9"/>
  <c r="R135" i="9"/>
  <c r="R134" i="9"/>
  <c r="R133" i="9"/>
  <c r="R129" i="9"/>
  <c r="R128" i="9"/>
  <c r="R127" i="9"/>
  <c r="R126" i="9"/>
  <c r="R120" i="9"/>
  <c r="R118" i="9"/>
  <c r="R117" i="9"/>
  <c r="R112" i="9"/>
  <c r="R115" i="9"/>
  <c r="R49" i="21"/>
  <c r="R53" i="21"/>
  <c r="R54" i="21"/>
  <c r="R39" i="1"/>
  <c r="R41" i="1"/>
  <c r="R45" i="1"/>
  <c r="R46" i="1"/>
  <c r="R47" i="1"/>
  <c r="R34" i="1"/>
  <c r="N53" i="4"/>
  <c r="J53" i="4"/>
  <c r="F53" i="4"/>
  <c r="N43" i="15"/>
  <c r="N36" i="15"/>
  <c r="N25" i="15"/>
  <c r="J43" i="15"/>
  <c r="J36" i="15"/>
  <c r="J25" i="15"/>
  <c r="F43" i="15"/>
  <c r="F36" i="15"/>
  <c r="F25" i="15"/>
  <c r="R55" i="14"/>
  <c r="R50" i="14"/>
  <c r="R49" i="14"/>
  <c r="R48" i="14"/>
  <c r="R46" i="14"/>
  <c r="R26" i="14"/>
  <c r="R37" i="14"/>
  <c r="R34" i="14"/>
  <c r="R31" i="14"/>
  <c r="R27" i="14"/>
  <c r="R13" i="14"/>
  <c r="N55" i="14"/>
  <c r="N50" i="14"/>
  <c r="J55" i="14"/>
  <c r="J50" i="14"/>
  <c r="F55" i="14"/>
  <c r="F50" i="14"/>
  <c r="A50" i="14" s="1"/>
  <c r="N57" i="13"/>
  <c r="J57" i="13"/>
  <c r="F57" i="13"/>
  <c r="N63" i="12"/>
  <c r="J63" i="12"/>
  <c r="F63" i="12"/>
  <c r="N45" i="10"/>
  <c r="N53" i="10"/>
  <c r="N48" i="10"/>
  <c r="N44" i="10"/>
  <c r="J45" i="10"/>
  <c r="J53" i="10"/>
  <c r="J48" i="10"/>
  <c r="J44" i="10"/>
  <c r="F45" i="10"/>
  <c r="F53" i="10"/>
  <c r="F48" i="10"/>
  <c r="F44" i="10"/>
  <c r="N142" i="9"/>
  <c r="N141" i="9"/>
  <c r="N139" i="9"/>
  <c r="N135" i="9"/>
  <c r="N129" i="9"/>
  <c r="N120" i="9"/>
  <c r="J142" i="9"/>
  <c r="J141" i="9"/>
  <c r="J139" i="9"/>
  <c r="J135" i="9"/>
  <c r="J129" i="9"/>
  <c r="J120" i="9"/>
  <c r="F142" i="9"/>
  <c r="F141" i="9"/>
  <c r="F139" i="9"/>
  <c r="F135" i="9"/>
  <c r="F129" i="9"/>
  <c r="F120" i="9"/>
  <c r="N39" i="8"/>
  <c r="N65" i="8"/>
  <c r="N57" i="8"/>
  <c r="J39" i="8"/>
  <c r="J65" i="8"/>
  <c r="J57" i="8"/>
  <c r="F57" i="8"/>
  <c r="F65" i="8"/>
  <c r="F39" i="8"/>
  <c r="N47" i="1"/>
  <c r="N41" i="1"/>
  <c r="N39" i="1"/>
  <c r="J47" i="1"/>
  <c r="J41" i="1"/>
  <c r="J39" i="1"/>
  <c r="F47" i="1"/>
  <c r="F41" i="1"/>
  <c r="F39" i="1"/>
  <c r="H45" i="4"/>
  <c r="I45" i="4" s="1"/>
  <c r="J45" i="4" s="1"/>
  <c r="F45" i="4"/>
  <c r="N45" i="4"/>
  <c r="N138" i="9"/>
  <c r="N134" i="9"/>
  <c r="N133" i="9"/>
  <c r="N128" i="9"/>
  <c r="N127" i="9"/>
  <c r="N126" i="9"/>
  <c r="N118" i="9"/>
  <c r="N117" i="9"/>
  <c r="N20" i="6"/>
  <c r="N33" i="10"/>
  <c r="N38" i="10"/>
  <c r="N42" i="10"/>
  <c r="N43" i="10"/>
  <c r="N47" i="10"/>
  <c r="N54" i="10"/>
  <c r="N55" i="10"/>
  <c r="N26" i="11"/>
  <c r="N16" i="11"/>
  <c r="N19" i="11"/>
  <c r="N13" i="14"/>
  <c r="N27" i="14"/>
  <c r="N31" i="14"/>
  <c r="N34" i="14"/>
  <c r="N37" i="14"/>
  <c r="N26" i="14"/>
  <c r="N46" i="14"/>
  <c r="N48" i="14"/>
  <c r="N49" i="14"/>
  <c r="N33" i="8"/>
  <c r="N37" i="8"/>
  <c r="N40" i="8"/>
  <c r="N41" i="8"/>
  <c r="N47" i="8"/>
  <c r="N25" i="8"/>
  <c r="N48" i="8"/>
  <c r="N49" i="8"/>
  <c r="N50" i="8"/>
  <c r="N51" i="8"/>
  <c r="N42" i="8"/>
  <c r="N56" i="8"/>
  <c r="N64" i="8"/>
  <c r="N67" i="8"/>
  <c r="N22" i="8"/>
  <c r="N22" i="2"/>
  <c r="N26" i="2"/>
  <c r="N20" i="2"/>
  <c r="N37" i="2"/>
  <c r="N27" i="2"/>
  <c r="N40" i="2"/>
  <c r="N42" i="2"/>
  <c r="N43" i="2"/>
  <c r="N53" i="2"/>
  <c r="N54" i="2"/>
  <c r="N55" i="2"/>
  <c r="N36" i="2"/>
  <c r="N56" i="2"/>
  <c r="N32" i="2"/>
  <c r="N15" i="15"/>
  <c r="N13" i="15"/>
  <c r="N20" i="15"/>
  <c r="N21" i="15"/>
  <c r="N24" i="15"/>
  <c r="N26" i="15"/>
  <c r="N27" i="15"/>
  <c r="N28" i="15"/>
  <c r="N14" i="15"/>
  <c r="N22" i="15"/>
  <c r="N32" i="15"/>
  <c r="N41" i="15"/>
  <c r="N42" i="15"/>
  <c r="N16" i="15"/>
  <c r="N34" i="12"/>
  <c r="N22" i="12"/>
  <c r="N36" i="12"/>
  <c r="N46" i="12"/>
  <c r="N47" i="12"/>
  <c r="N51" i="12"/>
  <c r="N52" i="12"/>
  <c r="N53" i="12"/>
  <c r="N56" i="12"/>
  <c r="N57" i="12"/>
  <c r="N29" i="12"/>
  <c r="N58" i="12"/>
  <c r="N23" i="12"/>
  <c r="N59" i="12"/>
  <c r="N60" i="12"/>
  <c r="N61" i="12"/>
  <c r="N65" i="12"/>
  <c r="N22" i="4"/>
  <c r="N25" i="4"/>
  <c r="N26" i="4"/>
  <c r="L52" i="4"/>
  <c r="M52" i="4" s="1"/>
  <c r="N52" i="4" s="1"/>
  <c r="N49" i="4"/>
  <c r="N28" i="4"/>
  <c r="N29" i="4"/>
  <c r="N30" i="4"/>
  <c r="N31" i="4"/>
  <c r="N32" i="4"/>
  <c r="N33" i="4"/>
  <c r="N49" i="13"/>
  <c r="N50" i="13"/>
  <c r="N53" i="13"/>
  <c r="N56" i="13"/>
  <c r="N40" i="5"/>
  <c r="N38" i="5"/>
  <c r="N29" i="5"/>
  <c r="N39" i="5"/>
  <c r="N32" i="3"/>
  <c r="N42" i="3"/>
  <c r="N51" i="3"/>
  <c r="N52" i="3"/>
  <c r="N54" i="3"/>
  <c r="N56" i="3"/>
  <c r="N58" i="3"/>
  <c r="N59" i="3"/>
  <c r="N49" i="3"/>
  <c r="N64" i="3"/>
  <c r="J61" i="3"/>
  <c r="F61" i="3"/>
  <c r="N54" i="21"/>
  <c r="N49" i="21"/>
  <c r="J54" i="21"/>
  <c r="J49" i="21"/>
  <c r="F49" i="21"/>
  <c r="F54" i="21"/>
  <c r="J19" i="13"/>
  <c r="J34" i="13"/>
  <c r="J34" i="12"/>
  <c r="J36" i="12"/>
  <c r="J47" i="12"/>
  <c r="J52" i="12"/>
  <c r="J53" i="12"/>
  <c r="J56" i="12"/>
  <c r="J59" i="12"/>
  <c r="J60" i="12"/>
  <c r="J61" i="12"/>
  <c r="F36" i="12"/>
  <c r="F47" i="12"/>
  <c r="F52" i="12"/>
  <c r="F53" i="12"/>
  <c r="F56" i="12"/>
  <c r="F59" i="12"/>
  <c r="F60" i="12"/>
  <c r="F61" i="12"/>
  <c r="F34" i="12"/>
  <c r="J57" i="12"/>
  <c r="J51" i="12"/>
  <c r="J29" i="12"/>
  <c r="J58" i="12"/>
  <c r="J65" i="12"/>
  <c r="J23" i="12"/>
  <c r="A55" i="14" l="1"/>
  <c r="A47" i="14"/>
  <c r="A53" i="14"/>
  <c r="A45" i="14"/>
  <c r="A44" i="14"/>
  <c r="A15" i="14"/>
  <c r="A43" i="14"/>
  <c r="A42" i="14"/>
  <c r="A29" i="14"/>
  <c r="A52" i="14"/>
  <c r="A35" i="14"/>
  <c r="A18" i="14"/>
  <c r="A56" i="14"/>
  <c r="A28" i="14"/>
  <c r="A51" i="14"/>
  <c r="A33" i="14"/>
  <c r="A36" i="14"/>
  <c r="A57" i="14"/>
  <c r="A19" i="14"/>
  <c r="A38" i="14"/>
  <c r="A54" i="14"/>
  <c r="A21" i="14"/>
  <c r="A58" i="14"/>
  <c r="A24" i="14"/>
  <c r="A23" i="14"/>
  <c r="A23" i="15"/>
  <c r="A42" i="13"/>
  <c r="A40" i="13"/>
  <c r="A59" i="12"/>
  <c r="A31" i="12"/>
  <c r="A66" i="12"/>
  <c r="A13" i="10"/>
  <c r="A50" i="10"/>
  <c r="A39" i="10"/>
  <c r="A29" i="10"/>
  <c r="A36" i="10"/>
  <c r="A24" i="10"/>
  <c r="A56" i="10"/>
  <c r="A58" i="10"/>
  <c r="A52" i="10"/>
  <c r="A16" i="10"/>
  <c r="A44" i="10"/>
  <c r="A35" i="10"/>
  <c r="A48" i="10"/>
  <c r="A19" i="10"/>
  <c r="A34" i="10"/>
  <c r="A37" i="10"/>
  <c r="A41" i="10"/>
  <c r="A30" i="10"/>
  <c r="A22" i="10"/>
  <c r="A57" i="10"/>
  <c r="A51" i="10"/>
  <c r="A32" i="10"/>
  <c r="A40" i="10"/>
  <c r="A53" i="10"/>
  <c r="A45" i="10"/>
  <c r="A23" i="10"/>
  <c r="A49" i="10"/>
  <c r="A31" i="10"/>
  <c r="A25" i="10"/>
  <c r="A17" i="10"/>
  <c r="A18" i="10"/>
  <c r="A20" i="20"/>
  <c r="A19" i="20"/>
  <c r="A22" i="11"/>
  <c r="A15" i="11"/>
  <c r="A17" i="11"/>
  <c r="A31" i="15"/>
  <c r="A30" i="15"/>
  <c r="A29" i="15"/>
  <c r="A19" i="15"/>
  <c r="A14" i="14"/>
  <c r="A22" i="14"/>
  <c r="A17" i="14"/>
  <c r="A16" i="14"/>
  <c r="A41" i="14"/>
  <c r="A39" i="14"/>
  <c r="A40" i="14"/>
  <c r="A30" i="14"/>
  <c r="A26" i="7"/>
  <c r="A40" i="21"/>
  <c r="A39" i="21"/>
  <c r="A47" i="21"/>
  <c r="A52" i="21"/>
  <c r="A45" i="21"/>
  <c r="A36" i="21"/>
  <c r="A35" i="21"/>
  <c r="A32" i="21"/>
  <c r="A41" i="13"/>
  <c r="A18" i="13"/>
  <c r="A29" i="13"/>
  <c r="A23" i="13"/>
  <c r="A20" i="13"/>
  <c r="A25" i="13"/>
  <c r="A39" i="13"/>
  <c r="A43" i="13"/>
  <c r="A38" i="13"/>
  <c r="A37" i="13"/>
  <c r="A17" i="13"/>
  <c r="A36" i="12"/>
  <c r="A61" i="12"/>
  <c r="A60" i="12"/>
  <c r="A21" i="12"/>
  <c r="A24" i="12"/>
  <c r="A13" i="12"/>
  <c r="A62" i="12"/>
  <c r="A37" i="12"/>
  <c r="A49" i="12"/>
  <c r="A67" i="12"/>
  <c r="A42" i="12"/>
  <c r="A63" i="12"/>
  <c r="A19" i="12"/>
  <c r="A26" i="12"/>
  <c r="A32" i="12"/>
  <c r="A52" i="12"/>
  <c r="A33" i="12"/>
  <c r="A47" i="12"/>
  <c r="A16" i="12"/>
  <c r="A28" i="12"/>
  <c r="A55" i="12"/>
  <c r="A53" i="12"/>
  <c r="A34" i="12"/>
  <c r="A18" i="12"/>
  <c r="A48" i="12"/>
  <c r="A56" i="12"/>
  <c r="A25" i="12"/>
  <c r="A15" i="12"/>
  <c r="A20" i="12"/>
  <c r="A54" i="12"/>
  <c r="A12" i="12"/>
  <c r="A17" i="12"/>
  <c r="A38" i="12"/>
  <c r="A27" i="12"/>
  <c r="A35" i="12"/>
  <c r="A43" i="12"/>
  <c r="A64" i="12"/>
  <c r="A45" i="12"/>
  <c r="A44" i="12"/>
  <c r="A41" i="12"/>
  <c r="A40" i="12"/>
  <c r="A39" i="12"/>
  <c r="A14" i="12"/>
  <c r="A30" i="12"/>
  <c r="A43" i="3"/>
  <c r="A60" i="3"/>
  <c r="A143" i="9"/>
  <c r="A132" i="9"/>
  <c r="A140" i="9"/>
  <c r="A125" i="9"/>
  <c r="A31" i="2"/>
  <c r="A25" i="2"/>
  <c r="A33" i="2"/>
  <c r="A51" i="2"/>
  <c r="A48" i="2"/>
  <c r="A34" i="2"/>
  <c r="A52" i="2"/>
  <c r="A24" i="2"/>
  <c r="A21" i="2"/>
  <c r="A71" i="8"/>
  <c r="A27" i="8"/>
  <c r="A23" i="8"/>
  <c r="A38" i="4"/>
  <c r="A43" i="4"/>
  <c r="A41" i="5"/>
  <c r="A66" i="8"/>
  <c r="A32" i="8"/>
  <c r="A46" i="8"/>
  <c r="A36" i="8"/>
  <c r="A45" i="8"/>
  <c r="A29" i="8"/>
  <c r="A26" i="8"/>
  <c r="A42" i="4"/>
  <c r="A50" i="4"/>
  <c r="A34" i="5"/>
  <c r="A31" i="5"/>
  <c r="A28" i="8"/>
  <c r="A43" i="8"/>
  <c r="A53" i="8"/>
  <c r="A44" i="8"/>
  <c r="A35" i="8"/>
  <c r="A34" i="21"/>
  <c r="A55" i="21"/>
  <c r="A35" i="4"/>
  <c r="A41" i="4"/>
  <c r="A37" i="4"/>
  <c r="A37" i="5"/>
  <c r="A33" i="5"/>
  <c r="A26" i="5"/>
  <c r="A44" i="5"/>
  <c r="A45" i="5"/>
  <c r="A34" i="15"/>
  <c r="A18" i="15"/>
  <c r="A40" i="15"/>
  <c r="A25" i="11"/>
  <c r="A144" i="9"/>
  <c r="A108" i="9"/>
  <c r="A124" i="9"/>
  <c r="A147" i="9"/>
  <c r="A151" i="9"/>
  <c r="A146" i="9"/>
  <c r="A123" i="9"/>
  <c r="A100" i="9"/>
  <c r="A150" i="9"/>
  <c r="A149" i="9"/>
  <c r="A114" i="9"/>
  <c r="A148" i="9"/>
  <c r="A55" i="8"/>
  <c r="A15" i="8"/>
  <c r="A62" i="8"/>
  <c r="A16" i="8"/>
  <c r="A34" i="8"/>
  <c r="A54" i="8"/>
  <c r="A63" i="8"/>
  <c r="A50" i="3"/>
  <c r="A30" i="3"/>
  <c r="A50" i="1"/>
  <c r="A25" i="1"/>
  <c r="A51" i="1"/>
  <c r="A49" i="1"/>
  <c r="A45" i="13"/>
  <c r="A35" i="13"/>
  <c r="A13" i="13"/>
  <c r="A14" i="13"/>
  <c r="A48" i="13"/>
  <c r="A31" i="13"/>
  <c r="A26" i="21"/>
  <c r="A56" i="21"/>
  <c r="A58" i="21"/>
  <c r="A43" i="21"/>
  <c r="A44" i="21"/>
  <c r="A22" i="21"/>
  <c r="A39" i="2"/>
  <c r="A47" i="2"/>
  <c r="A30" i="2"/>
  <c r="A14" i="2"/>
  <c r="A53" i="3"/>
  <c r="A22" i="3"/>
  <c r="A34" i="3"/>
  <c r="A29" i="3"/>
  <c r="A48" i="3"/>
  <c r="A36" i="3"/>
  <c r="A23" i="3"/>
  <c r="A26" i="3"/>
  <c r="A19" i="3"/>
  <c r="A33" i="3"/>
  <c r="A66" i="3"/>
  <c r="A65" i="3"/>
  <c r="A28" i="1"/>
  <c r="A44" i="1"/>
  <c r="A28" i="11"/>
  <c r="A21" i="11"/>
  <c r="A16" i="20"/>
  <c r="A26" i="13"/>
  <c r="A59" i="13"/>
  <c r="A44" i="13"/>
  <c r="A38" i="21"/>
  <c r="A57" i="21"/>
  <c r="A31" i="21"/>
  <c r="A33" i="21"/>
  <c r="A42" i="21"/>
  <c r="A49" i="2"/>
  <c r="A19" i="2"/>
  <c r="A23" i="2"/>
  <c r="A29" i="2"/>
  <c r="A50" i="2"/>
  <c r="A17" i="2"/>
  <c r="A58" i="2"/>
  <c r="A19" i="5"/>
  <c r="A25" i="5"/>
  <c r="A28" i="2"/>
  <c r="A44" i="2"/>
  <c r="A38" i="2"/>
  <c r="A57" i="2"/>
  <c r="A45" i="2"/>
  <c r="A35" i="2"/>
  <c r="A18" i="2"/>
  <c r="A46" i="2"/>
  <c r="A41" i="2"/>
  <c r="A19" i="6"/>
  <c r="A20" i="11"/>
  <c r="A29" i="11"/>
  <c r="A23" i="5"/>
  <c r="A24" i="5"/>
  <c r="A14" i="5"/>
  <c r="A27" i="5"/>
  <c r="A21" i="5"/>
  <c r="A32" i="5"/>
  <c r="A15" i="5"/>
  <c r="A16" i="5"/>
  <c r="A13" i="5"/>
  <c r="A36" i="5"/>
  <c r="A17" i="5"/>
  <c r="A18" i="5"/>
  <c r="A35" i="5"/>
  <c r="A43" i="5"/>
  <c r="A30" i="5"/>
  <c r="A62" i="3"/>
  <c r="A57" i="3"/>
  <c r="A45" i="3"/>
  <c r="A63" i="3"/>
  <c r="A55" i="3"/>
  <c r="A31" i="3"/>
  <c r="A47" i="3"/>
  <c r="A28" i="13"/>
  <c r="A36" i="13"/>
  <c r="A55" i="13"/>
  <c r="A54" i="13"/>
  <c r="A52" i="13"/>
  <c r="A44" i="15"/>
  <c r="A38" i="15"/>
  <c r="A68" i="8"/>
  <c r="A61" i="8"/>
  <c r="A113" i="9"/>
  <c r="A137" i="9"/>
  <c r="A122" i="9"/>
  <c r="A131" i="9"/>
  <c r="A116" i="9"/>
  <c r="A31" i="1"/>
  <c r="A30" i="1"/>
  <c r="A23" i="1"/>
  <c r="A43" i="1"/>
  <c r="A35" i="1"/>
  <c r="A48" i="1"/>
  <c r="A27" i="13"/>
  <c r="A15" i="13"/>
  <c r="A47" i="13"/>
  <c r="A30" i="13"/>
  <c r="A33" i="13"/>
  <c r="A58" i="13"/>
  <c r="A32" i="13"/>
  <c r="A51" i="13"/>
  <c r="A16" i="13"/>
  <c r="A22" i="13"/>
  <c r="A24" i="13"/>
  <c r="A16" i="2"/>
  <c r="A19" i="4"/>
  <c r="A47" i="4"/>
  <c r="A46" i="4"/>
  <c r="A12" i="4"/>
  <c r="A23" i="4"/>
  <c r="A18" i="4"/>
  <c r="A20" i="4"/>
  <c r="A13" i="4"/>
  <c r="A15" i="4"/>
  <c r="A16" i="4"/>
  <c r="A14" i="4"/>
  <c r="A17" i="4"/>
  <c r="A27" i="4"/>
  <c r="A37" i="15"/>
  <c r="A39" i="15"/>
  <c r="A33" i="15"/>
  <c r="A18" i="11"/>
  <c r="A13" i="11"/>
  <c r="A24" i="11"/>
  <c r="A14" i="11"/>
  <c r="A13" i="6"/>
  <c r="A17" i="6"/>
  <c r="A18" i="6"/>
  <c r="A15" i="6"/>
  <c r="A18" i="20"/>
  <c r="A13" i="20"/>
  <c r="A12" i="20"/>
  <c r="A17" i="20"/>
  <c r="A15" i="20"/>
  <c r="A28" i="3"/>
  <c r="A40" i="3"/>
  <c r="A41" i="3"/>
  <c r="A20" i="3"/>
  <c r="A14" i="3"/>
  <c r="A39" i="3"/>
  <c r="A44" i="3"/>
  <c r="A25" i="3"/>
  <c r="A27" i="3"/>
  <c r="A16" i="21"/>
  <c r="A50" i="21"/>
  <c r="A27" i="21"/>
  <c r="A51" i="21"/>
  <c r="A14" i="1"/>
  <c r="A16" i="1"/>
  <c r="A42" i="1"/>
  <c r="A104" i="9"/>
  <c r="A105" i="9"/>
  <c r="A145" i="9"/>
  <c r="A98" i="9"/>
  <c r="A110" i="9"/>
  <c r="A18" i="9"/>
  <c r="A101" i="9"/>
  <c r="A99" i="9"/>
  <c r="A141" i="9"/>
  <c r="A130" i="9"/>
  <c r="A142" i="9"/>
  <c r="A111" i="9"/>
  <c r="A14" i="9"/>
  <c r="A109" i="9"/>
  <c r="A102" i="9"/>
  <c r="A119" i="9"/>
  <c r="A121" i="9"/>
  <c r="A103" i="9"/>
  <c r="A106" i="9"/>
  <c r="A16" i="9"/>
  <c r="A97" i="9"/>
  <c r="A21" i="9"/>
  <c r="A28" i="21"/>
  <c r="A29" i="21"/>
  <c r="A18" i="21"/>
  <c r="A15" i="21"/>
  <c r="A20" i="21"/>
  <c r="A24" i="3"/>
  <c r="A38" i="3"/>
  <c r="A13" i="3"/>
  <c r="A15" i="3"/>
  <c r="A18" i="3"/>
  <c r="A17" i="3"/>
  <c r="A16" i="3"/>
  <c r="A35" i="3"/>
  <c r="A21" i="3"/>
  <c r="A26" i="1"/>
  <c r="A65" i="8"/>
  <c r="A19" i="21"/>
  <c r="A21" i="21"/>
  <c r="A14" i="21"/>
  <c r="A41" i="21"/>
  <c r="A17" i="21"/>
  <c r="A37" i="21"/>
  <c r="A13" i="21"/>
  <c r="A24" i="21"/>
  <c r="A25" i="21"/>
  <c r="A46" i="21"/>
  <c r="A23" i="21"/>
  <c r="A30" i="21"/>
  <c r="A24" i="1"/>
  <c r="A18" i="1"/>
  <c r="A29" i="1"/>
  <c r="A40" i="1"/>
  <c r="A15" i="1"/>
  <c r="A13" i="1"/>
  <c r="A20" i="1"/>
  <c r="A36" i="1"/>
  <c r="A19" i="1"/>
  <c r="A32" i="1"/>
  <c r="A17" i="1"/>
  <c r="A22" i="1"/>
  <c r="A36" i="15"/>
  <c r="A53" i="4"/>
  <c r="A25" i="15"/>
  <c r="A43" i="15"/>
  <c r="A57" i="13"/>
  <c r="A139" i="9"/>
  <c r="A135" i="9"/>
  <c r="A129" i="9"/>
  <c r="A120" i="9"/>
  <c r="A57" i="8"/>
  <c r="A39" i="8"/>
  <c r="A39" i="1"/>
  <c r="A41" i="1"/>
  <c r="A47" i="1"/>
  <c r="A45" i="4"/>
  <c r="A54" i="21"/>
  <c r="A49" i="21"/>
  <c r="F13" i="14"/>
  <c r="J13" i="14"/>
  <c r="F27" i="14"/>
  <c r="A27" i="14" s="1"/>
  <c r="J27" i="14"/>
  <c r="F31" i="14"/>
  <c r="J31" i="14"/>
  <c r="F34" i="14"/>
  <c r="J34" i="14"/>
  <c r="F37" i="14"/>
  <c r="J37" i="14"/>
  <c r="F26" i="14"/>
  <c r="A26" i="14" s="1"/>
  <c r="J26" i="14"/>
  <c r="F46" i="14"/>
  <c r="J46" i="14"/>
  <c r="F48" i="14"/>
  <c r="J48" i="14"/>
  <c r="F49" i="14"/>
  <c r="J49" i="14"/>
  <c r="J31" i="4"/>
  <c r="F31" i="4"/>
  <c r="F22" i="4"/>
  <c r="F25" i="4"/>
  <c r="F26" i="4"/>
  <c r="F30" i="4"/>
  <c r="F32" i="4"/>
  <c r="F33" i="4"/>
  <c r="F49" i="4"/>
  <c r="J28" i="4"/>
  <c r="J29" i="4"/>
  <c r="J52" i="4"/>
  <c r="J22" i="4"/>
  <c r="J25" i="4"/>
  <c r="J26" i="4"/>
  <c r="J30" i="4"/>
  <c r="J32" i="4"/>
  <c r="J33" i="4"/>
  <c r="J49" i="4"/>
  <c r="J41" i="15"/>
  <c r="J16" i="15"/>
  <c r="J15" i="15"/>
  <c r="J13" i="15"/>
  <c r="J21" i="15"/>
  <c r="J24" i="15"/>
  <c r="J26" i="15"/>
  <c r="J28" i="15"/>
  <c r="J22" i="15"/>
  <c r="J32" i="15"/>
  <c r="J42" i="15"/>
  <c r="F15" i="15"/>
  <c r="F13" i="15"/>
  <c r="F21" i="15"/>
  <c r="F24" i="15"/>
  <c r="F26" i="15"/>
  <c r="F28" i="15"/>
  <c r="F22" i="15"/>
  <c r="F32" i="15"/>
  <c r="F42" i="15"/>
  <c r="F16" i="15"/>
  <c r="J49" i="13"/>
  <c r="J50" i="13"/>
  <c r="J53" i="13"/>
  <c r="J56" i="13"/>
  <c r="F50" i="13"/>
  <c r="F53" i="13"/>
  <c r="F56" i="13"/>
  <c r="J26" i="11"/>
  <c r="J16" i="11"/>
  <c r="F26" i="11"/>
  <c r="F16" i="11"/>
  <c r="F20" i="6"/>
  <c r="J20" i="6"/>
  <c r="J33" i="10"/>
  <c r="J38" i="10"/>
  <c r="J47" i="10"/>
  <c r="J55" i="10"/>
  <c r="F33" i="10"/>
  <c r="A33" i="10" s="1"/>
  <c r="F38" i="10"/>
  <c r="F47" i="10"/>
  <c r="F55" i="10"/>
  <c r="F22" i="8"/>
  <c r="A60" i="8" s="1"/>
  <c r="J48" i="8"/>
  <c r="J37" i="8"/>
  <c r="J49" i="8"/>
  <c r="J25" i="8"/>
  <c r="J50" i="8"/>
  <c r="J67" i="8"/>
  <c r="J33" i="8"/>
  <c r="J51" i="8"/>
  <c r="J41" i="8"/>
  <c r="J22" i="8"/>
  <c r="F39" i="5"/>
  <c r="J39" i="5"/>
  <c r="F40" i="5"/>
  <c r="J40" i="5"/>
  <c r="F38" i="5"/>
  <c r="J38" i="5"/>
  <c r="J42" i="3"/>
  <c r="J51" i="3"/>
  <c r="J54" i="3"/>
  <c r="J59" i="3"/>
  <c r="J49" i="3"/>
  <c r="J56" i="3"/>
  <c r="J58" i="3"/>
  <c r="J52" i="3"/>
  <c r="J64" i="3"/>
  <c r="J36" i="2"/>
  <c r="J56" i="2"/>
  <c r="J32" i="2"/>
  <c r="J22" i="2"/>
  <c r="J26" i="2"/>
  <c r="J20" i="2"/>
  <c r="J27" i="2"/>
  <c r="J40" i="2"/>
  <c r="J42" i="2"/>
  <c r="J43" i="2"/>
  <c r="F22" i="2"/>
  <c r="F26" i="2"/>
  <c r="F20" i="2"/>
  <c r="F27" i="2"/>
  <c r="F40" i="2"/>
  <c r="F42" i="2"/>
  <c r="F43" i="2"/>
  <c r="A22" i="15" l="1"/>
  <c r="A38" i="10"/>
  <c r="A49" i="14"/>
  <c r="A48" i="14"/>
  <c r="A13" i="14"/>
  <c r="A34" i="14"/>
  <c r="A46" i="14"/>
  <c r="A31" i="14"/>
  <c r="A37" i="14"/>
  <c r="A55" i="10"/>
  <c r="A47" i="10"/>
  <c r="A26" i="11"/>
  <c r="A16" i="11"/>
  <c r="A40" i="5"/>
  <c r="A16" i="15"/>
  <c r="A31" i="4"/>
  <c r="A50" i="13"/>
  <c r="A53" i="13"/>
  <c r="A39" i="5"/>
  <c r="A38" i="5"/>
  <c r="A20" i="6"/>
  <c r="A22" i="8"/>
  <c r="A49" i="4"/>
  <c r="A32" i="15"/>
  <c r="A30" i="4"/>
  <c r="A33" i="4"/>
  <c r="A32" i="4"/>
  <c r="A26" i="4"/>
  <c r="A25" i="4"/>
  <c r="A22" i="4"/>
  <c r="A21" i="15"/>
  <c r="A42" i="15"/>
  <c r="A15" i="15"/>
  <c r="A26" i="15"/>
  <c r="A13" i="15"/>
  <c r="A24" i="15"/>
  <c r="A28" i="15"/>
  <c r="A56" i="13"/>
  <c r="A43" i="2"/>
  <c r="A42" i="2"/>
  <c r="A22" i="2"/>
  <c r="A20" i="2"/>
  <c r="A40" i="2"/>
  <c r="A27" i="2"/>
  <c r="A26" i="2"/>
  <c r="F133" i="9"/>
  <c r="F138" i="9"/>
  <c r="F128" i="9"/>
  <c r="F118" i="9"/>
  <c r="V136" i="9"/>
  <c r="F48" i="8"/>
  <c r="F37" i="8"/>
  <c r="F49" i="8"/>
  <c r="F25" i="8"/>
  <c r="F50" i="8"/>
  <c r="A50" i="8" s="1"/>
  <c r="F67" i="8"/>
  <c r="F33" i="8"/>
  <c r="F51" i="8"/>
  <c r="F41" i="8"/>
  <c r="F56" i="3"/>
  <c r="A56" i="3" s="1"/>
  <c r="F58" i="3"/>
  <c r="A58" i="3" s="1"/>
  <c r="F52" i="3"/>
  <c r="A52" i="3" s="1"/>
  <c r="F64" i="3"/>
  <c r="A64" i="3" s="1"/>
  <c r="J117" i="9"/>
  <c r="J133" i="9"/>
  <c r="J138" i="9"/>
  <c r="J128" i="9"/>
  <c r="J118" i="9"/>
  <c r="F49" i="13"/>
  <c r="A49" i="13" s="1"/>
  <c r="F28" i="4"/>
  <c r="A28" i="4" s="1"/>
  <c r="F29" i="4"/>
  <c r="A29" i="4" s="1"/>
  <c r="F52" i="4"/>
  <c r="A52" i="4" s="1"/>
  <c r="F57" i="12"/>
  <c r="A57" i="12" s="1"/>
  <c r="F51" i="12"/>
  <c r="A51" i="12" s="1"/>
  <c r="F29" i="12"/>
  <c r="A29" i="12" s="1"/>
  <c r="F58" i="12"/>
  <c r="A58" i="12" s="1"/>
  <c r="F65" i="12"/>
  <c r="A65" i="12" s="1"/>
  <c r="F23" i="12"/>
  <c r="A23" i="12" s="1"/>
  <c r="F36" i="2"/>
  <c r="A36" i="2" s="1"/>
  <c r="F56" i="2"/>
  <c r="A56" i="2" s="1"/>
  <c r="F32" i="2"/>
  <c r="A32" i="2" s="1"/>
  <c r="F41" i="15"/>
  <c r="A41" i="15" s="1"/>
  <c r="F42" i="3"/>
  <c r="A42" i="3" s="1"/>
  <c r="F59" i="3"/>
  <c r="A59" i="3" s="1"/>
  <c r="F51" i="3"/>
  <c r="A51" i="3" s="1"/>
  <c r="F49" i="3"/>
  <c r="A49" i="3" s="1"/>
  <c r="F54" i="3"/>
  <c r="A54" i="3" s="1"/>
  <c r="F117" i="9"/>
  <c r="AX23" i="11"/>
  <c r="BB23" i="11"/>
  <c r="BR99" i="9"/>
  <c r="J134" i="9"/>
  <c r="F134" i="9"/>
  <c r="BR98" i="9"/>
  <c r="J127" i="9"/>
  <c r="F127" i="9"/>
  <c r="BR97" i="9"/>
  <c r="N136" i="9"/>
  <c r="J136" i="9"/>
  <c r="F136" i="9"/>
  <c r="BR21" i="9"/>
  <c r="J126" i="9"/>
  <c r="F126" i="9"/>
  <c r="BR18" i="9"/>
  <c r="AX112" i="9"/>
  <c r="AT112" i="9"/>
  <c r="AH112" i="9"/>
  <c r="N112" i="9"/>
  <c r="J112" i="9"/>
  <c r="F112" i="9"/>
  <c r="BR16" i="9"/>
  <c r="AX115" i="9"/>
  <c r="AT115" i="9"/>
  <c r="AH115" i="9"/>
  <c r="N115" i="9"/>
  <c r="J115" i="9"/>
  <c r="F115" i="9"/>
  <c r="N28" i="5"/>
  <c r="N42" i="5"/>
  <c r="R28" i="5"/>
  <c r="V28" i="5"/>
  <c r="AD28" i="5"/>
  <c r="AH28" i="5"/>
  <c r="AL28" i="5"/>
  <c r="J28" i="5"/>
  <c r="J29" i="5"/>
  <c r="J42" i="5"/>
  <c r="F28" i="5"/>
  <c r="F29" i="5"/>
  <c r="F42" i="5"/>
  <c r="BP36" i="4"/>
  <c r="BQ36" i="4" s="1"/>
  <c r="L51" i="4"/>
  <c r="M51" i="4" s="1"/>
  <c r="H36" i="4"/>
  <c r="I36" i="4" s="1"/>
  <c r="BP20" i="14"/>
  <c r="BQ20" i="14" s="1"/>
  <c r="B14" i="22"/>
  <c r="A18" i="22"/>
  <c r="A67" i="8" l="1"/>
  <c r="A49" i="8"/>
  <c r="A51" i="8"/>
  <c r="A13" i="8"/>
  <c r="A118" i="9"/>
  <c r="A138" i="9"/>
  <c r="A133" i="9"/>
  <c r="A128" i="9"/>
  <c r="A117" i="9"/>
  <c r="A28" i="5"/>
  <c r="A115" i="9"/>
  <c r="A134" i="9"/>
  <c r="A136" i="9"/>
  <c r="A126" i="9"/>
  <c r="A127" i="9"/>
  <c r="A112" i="9"/>
  <c r="A29" i="5"/>
  <c r="A42" i="5"/>
  <c r="BB14" i="21"/>
  <c r="BB13" i="21"/>
  <c r="AX14" i="21"/>
  <c r="AX13" i="21"/>
  <c r="AT14" i="21"/>
  <c r="AT13" i="21"/>
  <c r="R48" i="21"/>
  <c r="N53" i="21"/>
  <c r="N48" i="21"/>
  <c r="J53" i="21"/>
  <c r="J48" i="21"/>
  <c r="F53" i="21"/>
  <c r="F48" i="21"/>
  <c r="BR23" i="11"/>
  <c r="BN23" i="11"/>
  <c r="BJ23" i="11"/>
  <c r="BF23" i="11"/>
  <c r="AT23" i="11"/>
  <c r="AP23" i="11"/>
  <c r="AL23" i="11"/>
  <c r="AH23" i="11"/>
  <c r="AD23" i="11"/>
  <c r="Z23" i="11"/>
  <c r="V23" i="11"/>
  <c r="R23" i="11"/>
  <c r="N23" i="11"/>
  <c r="N27" i="11"/>
  <c r="J19" i="11"/>
  <c r="J23" i="11"/>
  <c r="J27" i="11"/>
  <c r="F23" i="11"/>
  <c r="F19" i="11"/>
  <c r="F27" i="11"/>
  <c r="BR96" i="9"/>
  <c r="BN81" i="9"/>
  <c r="BJ81" i="9"/>
  <c r="BF81" i="9"/>
  <c r="BB81" i="9"/>
  <c r="AX81" i="9"/>
  <c r="AT81" i="9"/>
  <c r="AP81" i="9"/>
  <c r="AL81" i="9"/>
  <c r="AH81" i="9"/>
  <c r="AD81" i="9"/>
  <c r="Z81" i="9"/>
  <c r="V81" i="9"/>
  <c r="R81" i="9"/>
  <c r="N81" i="9"/>
  <c r="J81" i="9"/>
  <c r="F81" i="9"/>
  <c r="BR95" i="9"/>
  <c r="BN58" i="9"/>
  <c r="BJ58" i="9"/>
  <c r="BF58" i="9"/>
  <c r="BB58" i="9"/>
  <c r="AX58" i="9"/>
  <c r="AT58" i="9"/>
  <c r="AP58" i="9"/>
  <c r="AL58" i="9"/>
  <c r="AH58" i="9"/>
  <c r="AD58" i="9"/>
  <c r="Z58" i="9"/>
  <c r="V58" i="9"/>
  <c r="R58" i="9"/>
  <c r="N58" i="9"/>
  <c r="J58" i="9"/>
  <c r="F58" i="9"/>
  <c r="BR94" i="9"/>
  <c r="BN80" i="9"/>
  <c r="BJ80" i="9"/>
  <c r="BF80" i="9"/>
  <c r="BB80" i="9"/>
  <c r="AX80" i="9"/>
  <c r="AT80" i="9"/>
  <c r="AP80" i="9"/>
  <c r="AL80" i="9"/>
  <c r="AH80" i="9"/>
  <c r="AD80" i="9"/>
  <c r="Z80" i="9"/>
  <c r="V80" i="9"/>
  <c r="R80" i="9"/>
  <c r="N80" i="9"/>
  <c r="J80" i="9"/>
  <c r="F80" i="9"/>
  <c r="BR93" i="9"/>
  <c r="BR92" i="9"/>
  <c r="BR91" i="9"/>
  <c r="BR90" i="9"/>
  <c r="BR89" i="9"/>
  <c r="BR88" i="9"/>
  <c r="BR87" i="9"/>
  <c r="BR86" i="9"/>
  <c r="BR85" i="9"/>
  <c r="BR84" i="9"/>
  <c r="BR83" i="9"/>
  <c r="BR82" i="9"/>
  <c r="BR81" i="9"/>
  <c r="BR80" i="9"/>
  <c r="BR79" i="9"/>
  <c r="BR78" i="9"/>
  <c r="BR77" i="9"/>
  <c r="BR76" i="9"/>
  <c r="BR75" i="9"/>
  <c r="BR74" i="9"/>
  <c r="BR73" i="9"/>
  <c r="BR72" i="9"/>
  <c r="BR71" i="9"/>
  <c r="BR70" i="9"/>
  <c r="BR69" i="9"/>
  <c r="BR68" i="9"/>
  <c r="BR67" i="9"/>
  <c r="BR66" i="9"/>
  <c r="BR65" i="9"/>
  <c r="BR64" i="9"/>
  <c r="BR63" i="9"/>
  <c r="BR62" i="9"/>
  <c r="BR61" i="9"/>
  <c r="BR60" i="9"/>
  <c r="BR59" i="9"/>
  <c r="BR58" i="9"/>
  <c r="BR57" i="9"/>
  <c r="BR56" i="9"/>
  <c r="BR55" i="9"/>
  <c r="BR54" i="9"/>
  <c r="BR53" i="9"/>
  <c r="BR52" i="9"/>
  <c r="BR51" i="9"/>
  <c r="BR50" i="9"/>
  <c r="BR49" i="9"/>
  <c r="BR48" i="9"/>
  <c r="BR47" i="9"/>
  <c r="BR46" i="9"/>
  <c r="BR45" i="9"/>
  <c r="BR44" i="9"/>
  <c r="BR43" i="9"/>
  <c r="BR42" i="9"/>
  <c r="BR41" i="9"/>
  <c r="BR40" i="9"/>
  <c r="BR39" i="9"/>
  <c r="BR38" i="9"/>
  <c r="BR37" i="9"/>
  <c r="BR36" i="9"/>
  <c r="BR35" i="9"/>
  <c r="BR34" i="9"/>
  <c r="BR33" i="9"/>
  <c r="BR32" i="9"/>
  <c r="BR31" i="9"/>
  <c r="BR30" i="9"/>
  <c r="BR29" i="9"/>
  <c r="BR28" i="9"/>
  <c r="BR27" i="9"/>
  <c r="BR26" i="9"/>
  <c r="BR25" i="9"/>
  <c r="BR24" i="9"/>
  <c r="BR23" i="9"/>
  <c r="BR22" i="9"/>
  <c r="BR20" i="9"/>
  <c r="BR19" i="9"/>
  <c r="BR17" i="9"/>
  <c r="BR15" i="9"/>
  <c r="BR14" i="9"/>
  <c r="BR13" i="9"/>
  <c r="BR12" i="9"/>
  <c r="BN33" i="9"/>
  <c r="BN96" i="9"/>
  <c r="BN95" i="9"/>
  <c r="BN94" i="9"/>
  <c r="BN93" i="9"/>
  <c r="BN92" i="9"/>
  <c r="BN91" i="9"/>
  <c r="BN90" i="9"/>
  <c r="BN41" i="9"/>
  <c r="BN89" i="9"/>
  <c r="BN88" i="9"/>
  <c r="BN82" i="9"/>
  <c r="BN87" i="9"/>
  <c r="BN32" i="9"/>
  <c r="BN86" i="9"/>
  <c r="BN85" i="9"/>
  <c r="BN71" i="9"/>
  <c r="BN84" i="9"/>
  <c r="BN83" i="9"/>
  <c r="BN79" i="9"/>
  <c r="BN47" i="9"/>
  <c r="BN78" i="9"/>
  <c r="BN77" i="9"/>
  <c r="BN76" i="9"/>
  <c r="BN75" i="9"/>
  <c r="BN74" i="9"/>
  <c r="BN73" i="9"/>
  <c r="BN72" i="9"/>
  <c r="BN70" i="9"/>
  <c r="BN69" i="9"/>
  <c r="BN57" i="9"/>
  <c r="BN63" i="9"/>
  <c r="BN68" i="9"/>
  <c r="BN67" i="9"/>
  <c r="BN66" i="9"/>
  <c r="BN65" i="9"/>
  <c r="BN39" i="9"/>
  <c r="BN64" i="9"/>
  <c r="BN62" i="9"/>
  <c r="BN61" i="9"/>
  <c r="BN60" i="9"/>
  <c r="BN59" i="9"/>
  <c r="BN56" i="9"/>
  <c r="BN55" i="9"/>
  <c r="BN54" i="9"/>
  <c r="BN53" i="9"/>
  <c r="BN31" i="9"/>
  <c r="BN52" i="9"/>
  <c r="BN51" i="9"/>
  <c r="BN50" i="9"/>
  <c r="BN49" i="9"/>
  <c r="BN48" i="9"/>
  <c r="BN30" i="9"/>
  <c r="BN46" i="9"/>
  <c r="BN45" i="9"/>
  <c r="BN44" i="9"/>
  <c r="BN43" i="9"/>
  <c r="BN42" i="9"/>
  <c r="BN40" i="9"/>
  <c r="BN37" i="9"/>
  <c r="BN38" i="9"/>
  <c r="BN36" i="9"/>
  <c r="BN35" i="9"/>
  <c r="BN34" i="9"/>
  <c r="BN28" i="9"/>
  <c r="BN29" i="9"/>
  <c r="BN22" i="9"/>
  <c r="BN27" i="9"/>
  <c r="BN26" i="9"/>
  <c r="BN25" i="9"/>
  <c r="BN24" i="9"/>
  <c r="BN23" i="9"/>
  <c r="BN15" i="9"/>
  <c r="BN17" i="9"/>
  <c r="BN13" i="9"/>
  <c r="BN20" i="9"/>
  <c r="BN19" i="9"/>
  <c r="BN12" i="9"/>
  <c r="BJ33" i="9"/>
  <c r="BJ96" i="9"/>
  <c r="BJ95" i="9"/>
  <c r="BJ94" i="9"/>
  <c r="BJ93" i="9"/>
  <c r="BJ92" i="9"/>
  <c r="BJ91" i="9"/>
  <c r="BJ90" i="9"/>
  <c r="BJ41" i="9"/>
  <c r="BJ89" i="9"/>
  <c r="BJ88" i="9"/>
  <c r="BJ82" i="9"/>
  <c r="BJ87" i="9"/>
  <c r="BJ32" i="9"/>
  <c r="BJ86" i="9"/>
  <c r="BJ85" i="9"/>
  <c r="BJ71" i="9"/>
  <c r="BJ84" i="9"/>
  <c r="BJ83" i="9"/>
  <c r="BJ79" i="9"/>
  <c r="BJ47" i="9"/>
  <c r="BJ78" i="9"/>
  <c r="BJ77" i="9"/>
  <c r="BJ76" i="9"/>
  <c r="BJ75" i="9"/>
  <c r="BJ74" i="9"/>
  <c r="BJ73" i="9"/>
  <c r="BJ72" i="9"/>
  <c r="BJ70" i="9"/>
  <c r="BJ69" i="9"/>
  <c r="BJ57" i="9"/>
  <c r="BJ63" i="9"/>
  <c r="BJ68" i="9"/>
  <c r="BJ67" i="9"/>
  <c r="BJ66" i="9"/>
  <c r="BJ65" i="9"/>
  <c r="BJ39" i="9"/>
  <c r="BJ64" i="9"/>
  <c r="BJ62" i="9"/>
  <c r="BJ61" i="9"/>
  <c r="BJ60" i="9"/>
  <c r="BJ59" i="9"/>
  <c r="BJ56" i="9"/>
  <c r="BJ55" i="9"/>
  <c r="BJ54" i="9"/>
  <c r="BJ53" i="9"/>
  <c r="BJ31" i="9"/>
  <c r="BJ52" i="9"/>
  <c r="BJ51" i="9"/>
  <c r="BJ50" i="9"/>
  <c r="BJ49" i="9"/>
  <c r="BJ48" i="9"/>
  <c r="BJ30" i="9"/>
  <c r="BJ46" i="9"/>
  <c r="BJ45" i="9"/>
  <c r="BJ44" i="9"/>
  <c r="BJ43" i="9"/>
  <c r="BJ42" i="9"/>
  <c r="BJ40" i="9"/>
  <c r="BJ37" i="9"/>
  <c r="BJ38" i="9"/>
  <c r="BJ36" i="9"/>
  <c r="BJ35" i="9"/>
  <c r="BJ34" i="9"/>
  <c r="BJ28" i="9"/>
  <c r="BJ29" i="9"/>
  <c r="BJ22" i="9"/>
  <c r="BJ27" i="9"/>
  <c r="BJ26" i="9"/>
  <c r="BJ25" i="9"/>
  <c r="BJ24" i="9"/>
  <c r="BJ23" i="9"/>
  <c r="BJ15" i="9"/>
  <c r="BJ17" i="9"/>
  <c r="BJ13" i="9"/>
  <c r="BJ20" i="9"/>
  <c r="BJ19" i="9"/>
  <c r="BJ12" i="9"/>
  <c r="BF33" i="9"/>
  <c r="BF96" i="9"/>
  <c r="BF95" i="9"/>
  <c r="BF94" i="9"/>
  <c r="BF93" i="9"/>
  <c r="BF92" i="9"/>
  <c r="BF91" i="9"/>
  <c r="BF90" i="9"/>
  <c r="BF41" i="9"/>
  <c r="BF89" i="9"/>
  <c r="BF88" i="9"/>
  <c r="BF82" i="9"/>
  <c r="BF87" i="9"/>
  <c r="BF32" i="9"/>
  <c r="BF86" i="9"/>
  <c r="BF85" i="9"/>
  <c r="BF71" i="9"/>
  <c r="BF84" i="9"/>
  <c r="BF83" i="9"/>
  <c r="BF79" i="9"/>
  <c r="BF47" i="9"/>
  <c r="BF78" i="9"/>
  <c r="BF77" i="9"/>
  <c r="BF76" i="9"/>
  <c r="BF75" i="9"/>
  <c r="BF74" i="9"/>
  <c r="BF73" i="9"/>
  <c r="BF72" i="9"/>
  <c r="BF70" i="9"/>
  <c r="BF69" i="9"/>
  <c r="BF57" i="9"/>
  <c r="BF63" i="9"/>
  <c r="BF68" i="9"/>
  <c r="BF67" i="9"/>
  <c r="BF66" i="9"/>
  <c r="BF65" i="9"/>
  <c r="BF39" i="9"/>
  <c r="BF64" i="9"/>
  <c r="BF62" i="9"/>
  <c r="BF61" i="9"/>
  <c r="BF60" i="9"/>
  <c r="BF59" i="9"/>
  <c r="BF56" i="9"/>
  <c r="BF55" i="9"/>
  <c r="BF54" i="9"/>
  <c r="BF53" i="9"/>
  <c r="BF31" i="9"/>
  <c r="BF52" i="9"/>
  <c r="BF51" i="9"/>
  <c r="BF50" i="9"/>
  <c r="BF49" i="9"/>
  <c r="BF48" i="9"/>
  <c r="BF30" i="9"/>
  <c r="BF46" i="9"/>
  <c r="BF45" i="9"/>
  <c r="BF44" i="9"/>
  <c r="BF43" i="9"/>
  <c r="BF42" i="9"/>
  <c r="BF40" i="9"/>
  <c r="BF37" i="9"/>
  <c r="BF38" i="9"/>
  <c r="BF36" i="9"/>
  <c r="BF35" i="9"/>
  <c r="BF34" i="9"/>
  <c r="BF28" i="9"/>
  <c r="BF29" i="9"/>
  <c r="BF22" i="9"/>
  <c r="BF27" i="9"/>
  <c r="BF26" i="9"/>
  <c r="BF25" i="9"/>
  <c r="BF24" i="9"/>
  <c r="BF23" i="9"/>
  <c r="BF15" i="9"/>
  <c r="BF17" i="9"/>
  <c r="BF13" i="9"/>
  <c r="BF20" i="9"/>
  <c r="BF19" i="9"/>
  <c r="BF12" i="9"/>
  <c r="BB33" i="9"/>
  <c r="BB96" i="9"/>
  <c r="BB95" i="9"/>
  <c r="BB94" i="9"/>
  <c r="BB93" i="9"/>
  <c r="BB92" i="9"/>
  <c r="BB91" i="9"/>
  <c r="BB90" i="9"/>
  <c r="BB41" i="9"/>
  <c r="BB89" i="9"/>
  <c r="BB88" i="9"/>
  <c r="BB82" i="9"/>
  <c r="BB87" i="9"/>
  <c r="BB32" i="9"/>
  <c r="BB86" i="9"/>
  <c r="BB85" i="9"/>
  <c r="BB71" i="9"/>
  <c r="BB84" i="9"/>
  <c r="BB83" i="9"/>
  <c r="BB79" i="9"/>
  <c r="BB47" i="9"/>
  <c r="BB78" i="9"/>
  <c r="BB77" i="9"/>
  <c r="BB76" i="9"/>
  <c r="BB75" i="9"/>
  <c r="BB74" i="9"/>
  <c r="BB73" i="9"/>
  <c r="BB72" i="9"/>
  <c r="BB70" i="9"/>
  <c r="BB69" i="9"/>
  <c r="BB57" i="9"/>
  <c r="BB63" i="9"/>
  <c r="BB68" i="9"/>
  <c r="BB67" i="9"/>
  <c r="BB66" i="9"/>
  <c r="BB65" i="9"/>
  <c r="BB39" i="9"/>
  <c r="BB64" i="9"/>
  <c r="BB62" i="9"/>
  <c r="BB61" i="9"/>
  <c r="BB60" i="9"/>
  <c r="BB59" i="9"/>
  <c r="BB56" i="9"/>
  <c r="BB55" i="9"/>
  <c r="BB54" i="9"/>
  <c r="BB53" i="9"/>
  <c r="BB31" i="9"/>
  <c r="BB52" i="9"/>
  <c r="BB51" i="9"/>
  <c r="BB50" i="9"/>
  <c r="BB49" i="9"/>
  <c r="BB48" i="9"/>
  <c r="BB30" i="9"/>
  <c r="BB46" i="9"/>
  <c r="BB45" i="9"/>
  <c r="BB44" i="9"/>
  <c r="BB43" i="9"/>
  <c r="BB42" i="9"/>
  <c r="BB40" i="9"/>
  <c r="BB37" i="9"/>
  <c r="BB38" i="9"/>
  <c r="BB36" i="9"/>
  <c r="BB35" i="9"/>
  <c r="BB34" i="9"/>
  <c r="BB28" i="9"/>
  <c r="BB29" i="9"/>
  <c r="BB22" i="9"/>
  <c r="BB27" i="9"/>
  <c r="BB26" i="9"/>
  <c r="BB25" i="9"/>
  <c r="BB24" i="9"/>
  <c r="BB23" i="9"/>
  <c r="BB15" i="9"/>
  <c r="BB17" i="9"/>
  <c r="BB13" i="9"/>
  <c r="BB20" i="9"/>
  <c r="BB19" i="9"/>
  <c r="BB12" i="9"/>
  <c r="AX33" i="9"/>
  <c r="AX96" i="9"/>
  <c r="AX95" i="9"/>
  <c r="AX94" i="9"/>
  <c r="AX93" i="9"/>
  <c r="AX92" i="9"/>
  <c r="AX91" i="9"/>
  <c r="AX90" i="9"/>
  <c r="AX41" i="9"/>
  <c r="AX89" i="9"/>
  <c r="AX88" i="9"/>
  <c r="AX82" i="9"/>
  <c r="AX87" i="9"/>
  <c r="AX32" i="9"/>
  <c r="AX86" i="9"/>
  <c r="AX85" i="9"/>
  <c r="AX71" i="9"/>
  <c r="AX84" i="9"/>
  <c r="AX83" i="9"/>
  <c r="AX79" i="9"/>
  <c r="AX47" i="9"/>
  <c r="AX78" i="9"/>
  <c r="AX77" i="9"/>
  <c r="AX76" i="9"/>
  <c r="AX75" i="9"/>
  <c r="AX74" i="9"/>
  <c r="AX73" i="9"/>
  <c r="AX72" i="9"/>
  <c r="AX70" i="9"/>
  <c r="AX69" i="9"/>
  <c r="AX57" i="9"/>
  <c r="AX63" i="9"/>
  <c r="AX68" i="9"/>
  <c r="AX67" i="9"/>
  <c r="AX66" i="9"/>
  <c r="AX65" i="9"/>
  <c r="AX39" i="9"/>
  <c r="AX64" i="9"/>
  <c r="AX62" i="9"/>
  <c r="AX61" i="9"/>
  <c r="AX60" i="9"/>
  <c r="AX59" i="9"/>
  <c r="AX56" i="9"/>
  <c r="AX55" i="9"/>
  <c r="AX54" i="9"/>
  <c r="AX53" i="9"/>
  <c r="AX31" i="9"/>
  <c r="AX52" i="9"/>
  <c r="AX51" i="9"/>
  <c r="AX50" i="9"/>
  <c r="AX49" i="9"/>
  <c r="AX48" i="9"/>
  <c r="AX30" i="9"/>
  <c r="AX46" i="9"/>
  <c r="AX45" i="9"/>
  <c r="AX44" i="9"/>
  <c r="AX43" i="9"/>
  <c r="AX42" i="9"/>
  <c r="AX40" i="9"/>
  <c r="AX37" i="9"/>
  <c r="AX38" i="9"/>
  <c r="AX36" i="9"/>
  <c r="AX35" i="9"/>
  <c r="AX34" i="9"/>
  <c r="AX28" i="9"/>
  <c r="AX29" i="9"/>
  <c r="AX22" i="9"/>
  <c r="AX27" i="9"/>
  <c r="AX26" i="9"/>
  <c r="AX25" i="9"/>
  <c r="AX24" i="9"/>
  <c r="AX23" i="9"/>
  <c r="AX15" i="9"/>
  <c r="AX17" i="9"/>
  <c r="AX13" i="9"/>
  <c r="AX20" i="9"/>
  <c r="AX19" i="9"/>
  <c r="AX12" i="9"/>
  <c r="AX107" i="9"/>
  <c r="AT33" i="9"/>
  <c r="AT96" i="9"/>
  <c r="AT95" i="9"/>
  <c r="AT94" i="9"/>
  <c r="AT93" i="9"/>
  <c r="AT92" i="9"/>
  <c r="AT91" i="9"/>
  <c r="AT90" i="9"/>
  <c r="AT41" i="9"/>
  <c r="AT89" i="9"/>
  <c r="AT88" i="9"/>
  <c r="AT82" i="9"/>
  <c r="AT87" i="9"/>
  <c r="AT32" i="9"/>
  <c r="AT86" i="9"/>
  <c r="AT85" i="9"/>
  <c r="AT71" i="9"/>
  <c r="AT84" i="9"/>
  <c r="AT83" i="9"/>
  <c r="AT79" i="9"/>
  <c r="AT47" i="9"/>
  <c r="AT78" i="9"/>
  <c r="AT77" i="9"/>
  <c r="AT76" i="9"/>
  <c r="AT75" i="9"/>
  <c r="AT74" i="9"/>
  <c r="AT73" i="9"/>
  <c r="AT72" i="9"/>
  <c r="AT70" i="9"/>
  <c r="AT69" i="9"/>
  <c r="AT57" i="9"/>
  <c r="AT63" i="9"/>
  <c r="AT68" i="9"/>
  <c r="AT67" i="9"/>
  <c r="AT66" i="9"/>
  <c r="AT65" i="9"/>
  <c r="AT39" i="9"/>
  <c r="AT64" i="9"/>
  <c r="AT62" i="9"/>
  <c r="AT61" i="9"/>
  <c r="AT60" i="9"/>
  <c r="AT59" i="9"/>
  <c r="AT56" i="9"/>
  <c r="AT55" i="9"/>
  <c r="AT54" i="9"/>
  <c r="AT53" i="9"/>
  <c r="AT31" i="9"/>
  <c r="AT52" i="9"/>
  <c r="AT51" i="9"/>
  <c r="AT50" i="9"/>
  <c r="AT49" i="9"/>
  <c r="AT48" i="9"/>
  <c r="AT30" i="9"/>
  <c r="AT46" i="9"/>
  <c r="AT45" i="9"/>
  <c r="AT44" i="9"/>
  <c r="AT43" i="9"/>
  <c r="AT42" i="9"/>
  <c r="AT40" i="9"/>
  <c r="AT37" i="9"/>
  <c r="AT38" i="9"/>
  <c r="AT36" i="9"/>
  <c r="AT35" i="9"/>
  <c r="AT34" i="9"/>
  <c r="AT28" i="9"/>
  <c r="AT29" i="9"/>
  <c r="AT22" i="9"/>
  <c r="AT27" i="9"/>
  <c r="AT26" i="9"/>
  <c r="AT25" i="9"/>
  <c r="AT24" i="9"/>
  <c r="AT23" i="9"/>
  <c r="AT15" i="9"/>
  <c r="AT17" i="9"/>
  <c r="AT13" i="9"/>
  <c r="AT20" i="9"/>
  <c r="AT19" i="9"/>
  <c r="AT12" i="9"/>
  <c r="AT107" i="9"/>
  <c r="AP33" i="9"/>
  <c r="AP96" i="9"/>
  <c r="AP95" i="9"/>
  <c r="AP94" i="9"/>
  <c r="AP93" i="9"/>
  <c r="AP92" i="9"/>
  <c r="AP91" i="9"/>
  <c r="AP90" i="9"/>
  <c r="AP41" i="9"/>
  <c r="AP89" i="9"/>
  <c r="AP88" i="9"/>
  <c r="AP82" i="9"/>
  <c r="AP87" i="9"/>
  <c r="AP32" i="9"/>
  <c r="AP86" i="9"/>
  <c r="AP85" i="9"/>
  <c r="AP71" i="9"/>
  <c r="AP84" i="9"/>
  <c r="AP83" i="9"/>
  <c r="AP79" i="9"/>
  <c r="AP47" i="9"/>
  <c r="AP78" i="9"/>
  <c r="AP77" i="9"/>
  <c r="AP76" i="9"/>
  <c r="AP75" i="9"/>
  <c r="AP74" i="9"/>
  <c r="AP73" i="9"/>
  <c r="AP72" i="9"/>
  <c r="AP70" i="9"/>
  <c r="AP69" i="9"/>
  <c r="AP57" i="9"/>
  <c r="AP63" i="9"/>
  <c r="AP68" i="9"/>
  <c r="AP67" i="9"/>
  <c r="AP66" i="9"/>
  <c r="AP65" i="9"/>
  <c r="AP39" i="9"/>
  <c r="AP64" i="9"/>
  <c r="AP62" i="9"/>
  <c r="AP61" i="9"/>
  <c r="AP60" i="9"/>
  <c r="AP59" i="9"/>
  <c r="AP56" i="9"/>
  <c r="AP55" i="9"/>
  <c r="AP54" i="9"/>
  <c r="AP53" i="9"/>
  <c r="AP31" i="9"/>
  <c r="AP52" i="9"/>
  <c r="AP51" i="9"/>
  <c r="AP50" i="9"/>
  <c r="AP49" i="9"/>
  <c r="AP48" i="9"/>
  <c r="AP30" i="9"/>
  <c r="AP46" i="9"/>
  <c r="AP45" i="9"/>
  <c r="AP44" i="9"/>
  <c r="AP43" i="9"/>
  <c r="AP42" i="9"/>
  <c r="AP40" i="9"/>
  <c r="AP37" i="9"/>
  <c r="AP38" i="9"/>
  <c r="AP36" i="9"/>
  <c r="AP35" i="9"/>
  <c r="AP34" i="9"/>
  <c r="AP28" i="9"/>
  <c r="AP29" i="9"/>
  <c r="AP22" i="9"/>
  <c r="AP27" i="9"/>
  <c r="AP26" i="9"/>
  <c r="AP25" i="9"/>
  <c r="AP24" i="9"/>
  <c r="AP23" i="9"/>
  <c r="AP15" i="9"/>
  <c r="AP17" i="9"/>
  <c r="AP13" i="9"/>
  <c r="AP20" i="9"/>
  <c r="AP19" i="9"/>
  <c r="AP12" i="9"/>
  <c r="AL33" i="9"/>
  <c r="AL96" i="9"/>
  <c r="AL95" i="9"/>
  <c r="AL94" i="9"/>
  <c r="AL93" i="9"/>
  <c r="AL92" i="9"/>
  <c r="AL91" i="9"/>
  <c r="AL90" i="9"/>
  <c r="AL41" i="9"/>
  <c r="AL89" i="9"/>
  <c r="AL88" i="9"/>
  <c r="AL82" i="9"/>
  <c r="AL87" i="9"/>
  <c r="AL32" i="9"/>
  <c r="AL86" i="9"/>
  <c r="AL85" i="9"/>
  <c r="AL71" i="9"/>
  <c r="AL84" i="9"/>
  <c r="AL83" i="9"/>
  <c r="AL79" i="9"/>
  <c r="AL47" i="9"/>
  <c r="AL78" i="9"/>
  <c r="AL77" i="9"/>
  <c r="AL76" i="9"/>
  <c r="AL75" i="9"/>
  <c r="AL74" i="9"/>
  <c r="AL73" i="9"/>
  <c r="AL72" i="9"/>
  <c r="AL70" i="9"/>
  <c r="AL69" i="9"/>
  <c r="AL57" i="9"/>
  <c r="AL63" i="9"/>
  <c r="AL68" i="9"/>
  <c r="AL67" i="9"/>
  <c r="AL66" i="9"/>
  <c r="AL65" i="9"/>
  <c r="AL39" i="9"/>
  <c r="AL64" i="9"/>
  <c r="AL62" i="9"/>
  <c r="AL61" i="9"/>
  <c r="AL60" i="9"/>
  <c r="AL59" i="9"/>
  <c r="AL56" i="9"/>
  <c r="AL55" i="9"/>
  <c r="AL54" i="9"/>
  <c r="AL53" i="9"/>
  <c r="AL31" i="9"/>
  <c r="AL52" i="9"/>
  <c r="AL51" i="9"/>
  <c r="AL50" i="9"/>
  <c r="AL49" i="9"/>
  <c r="AL48" i="9"/>
  <c r="AL30" i="9"/>
  <c r="AL46" i="9"/>
  <c r="AL45" i="9"/>
  <c r="AL44" i="9"/>
  <c r="AL43" i="9"/>
  <c r="AL42" i="9"/>
  <c r="AL40" i="9"/>
  <c r="AL37" i="9"/>
  <c r="AL38" i="9"/>
  <c r="AL36" i="9"/>
  <c r="AL35" i="9"/>
  <c r="AL34" i="9"/>
  <c r="AL28" i="9"/>
  <c r="AL29" i="9"/>
  <c r="AL22" i="9"/>
  <c r="AL27" i="9"/>
  <c r="AL26" i="9"/>
  <c r="AL25" i="9"/>
  <c r="AL24" i="9"/>
  <c r="AL23" i="9"/>
  <c r="AL15" i="9"/>
  <c r="AL17" i="9"/>
  <c r="AL13" i="9"/>
  <c r="AL20" i="9"/>
  <c r="AL19" i="9"/>
  <c r="AL12" i="9"/>
  <c r="AH33" i="9"/>
  <c r="AH96" i="9"/>
  <c r="AH95" i="9"/>
  <c r="AH94" i="9"/>
  <c r="AH93" i="9"/>
  <c r="AH92" i="9"/>
  <c r="AH91" i="9"/>
  <c r="AH90" i="9"/>
  <c r="AH41" i="9"/>
  <c r="AH89" i="9"/>
  <c r="AH88" i="9"/>
  <c r="AH82" i="9"/>
  <c r="AH87" i="9"/>
  <c r="AH32" i="9"/>
  <c r="AH86" i="9"/>
  <c r="AH85" i="9"/>
  <c r="AH71" i="9"/>
  <c r="AH84" i="9"/>
  <c r="AH83" i="9"/>
  <c r="AH79" i="9"/>
  <c r="AH47" i="9"/>
  <c r="AH78" i="9"/>
  <c r="AH77" i="9"/>
  <c r="AH76" i="9"/>
  <c r="AH75" i="9"/>
  <c r="AH74" i="9"/>
  <c r="AH73" i="9"/>
  <c r="AH72" i="9"/>
  <c r="AH70" i="9"/>
  <c r="AH69" i="9"/>
  <c r="AH57" i="9"/>
  <c r="AH63" i="9"/>
  <c r="AH68" i="9"/>
  <c r="AH67" i="9"/>
  <c r="AH66" i="9"/>
  <c r="AH65" i="9"/>
  <c r="AH39" i="9"/>
  <c r="AH64" i="9"/>
  <c r="AH62" i="9"/>
  <c r="AH61" i="9"/>
  <c r="AH60" i="9"/>
  <c r="AH59" i="9"/>
  <c r="AH56" i="9"/>
  <c r="AH55" i="9"/>
  <c r="AH54" i="9"/>
  <c r="AH53" i="9"/>
  <c r="AH31" i="9"/>
  <c r="AH52" i="9"/>
  <c r="AH51" i="9"/>
  <c r="AH50" i="9"/>
  <c r="AH49" i="9"/>
  <c r="AH48" i="9"/>
  <c r="AH30" i="9"/>
  <c r="AH46" i="9"/>
  <c r="AH45" i="9"/>
  <c r="AH44" i="9"/>
  <c r="AH43" i="9"/>
  <c r="AH42" i="9"/>
  <c r="AH40" i="9"/>
  <c r="AH37" i="9"/>
  <c r="AH38" i="9"/>
  <c r="AH36" i="9"/>
  <c r="AH35" i="9"/>
  <c r="AH34" i="9"/>
  <c r="AH28" i="9"/>
  <c r="AH29" i="9"/>
  <c r="AH22" i="9"/>
  <c r="AH27" i="9"/>
  <c r="AH26" i="9"/>
  <c r="AH25" i="9"/>
  <c r="AH24" i="9"/>
  <c r="AH23" i="9"/>
  <c r="AH15" i="9"/>
  <c r="AH17" i="9"/>
  <c r="AH13" i="9"/>
  <c r="AH20" i="9"/>
  <c r="AH19" i="9"/>
  <c r="AH12" i="9"/>
  <c r="AH107" i="9"/>
  <c r="AD33" i="9"/>
  <c r="AD96" i="9"/>
  <c r="AD95" i="9"/>
  <c r="AD94" i="9"/>
  <c r="AD93" i="9"/>
  <c r="AD92" i="9"/>
  <c r="AD91" i="9"/>
  <c r="AD90" i="9"/>
  <c r="AD41" i="9"/>
  <c r="AD89" i="9"/>
  <c r="AD88" i="9"/>
  <c r="AD82" i="9"/>
  <c r="AD87" i="9"/>
  <c r="AD32" i="9"/>
  <c r="AD86" i="9"/>
  <c r="AD85" i="9"/>
  <c r="AD71" i="9"/>
  <c r="AD84" i="9"/>
  <c r="AD83" i="9"/>
  <c r="AD79" i="9"/>
  <c r="AD47" i="9"/>
  <c r="AD78" i="9"/>
  <c r="AD77" i="9"/>
  <c r="AD76" i="9"/>
  <c r="AD75" i="9"/>
  <c r="AD74" i="9"/>
  <c r="AD73" i="9"/>
  <c r="AD72" i="9"/>
  <c r="AD70" i="9"/>
  <c r="AD69" i="9"/>
  <c r="AD57" i="9"/>
  <c r="AD63" i="9"/>
  <c r="AD68" i="9"/>
  <c r="AD67" i="9"/>
  <c r="AD66" i="9"/>
  <c r="AD65" i="9"/>
  <c r="AD39" i="9"/>
  <c r="AD64" i="9"/>
  <c r="AD62" i="9"/>
  <c r="AD61" i="9"/>
  <c r="AD60" i="9"/>
  <c r="AD59" i="9"/>
  <c r="AD56" i="9"/>
  <c r="AD55" i="9"/>
  <c r="AD54" i="9"/>
  <c r="AD53" i="9"/>
  <c r="AD31" i="9"/>
  <c r="AD52" i="9"/>
  <c r="AD51" i="9"/>
  <c r="AD50" i="9"/>
  <c r="AD49" i="9"/>
  <c r="AD48" i="9"/>
  <c r="AD30" i="9"/>
  <c r="AD46" i="9"/>
  <c r="AD45" i="9"/>
  <c r="AD44" i="9"/>
  <c r="AD43" i="9"/>
  <c r="AD42" i="9"/>
  <c r="AD40" i="9"/>
  <c r="AD37" i="9"/>
  <c r="AD38" i="9"/>
  <c r="AD36" i="9"/>
  <c r="AD35" i="9"/>
  <c r="AD34" i="9"/>
  <c r="AD28" i="9"/>
  <c r="AD29" i="9"/>
  <c r="AD22" i="9"/>
  <c r="AD27" i="9"/>
  <c r="AD26" i="9"/>
  <c r="AD25" i="9"/>
  <c r="AD24" i="9"/>
  <c r="AD23" i="9"/>
  <c r="AD15" i="9"/>
  <c r="AD17" i="9"/>
  <c r="AD13" i="9"/>
  <c r="AD20" i="9"/>
  <c r="AD19" i="9"/>
  <c r="AD12" i="9"/>
  <c r="Z33" i="9"/>
  <c r="Z96" i="9"/>
  <c r="Z95" i="9"/>
  <c r="Z94" i="9"/>
  <c r="Z93" i="9"/>
  <c r="Z92" i="9"/>
  <c r="Z91" i="9"/>
  <c r="Z90" i="9"/>
  <c r="Z41" i="9"/>
  <c r="Z89" i="9"/>
  <c r="Z88" i="9"/>
  <c r="Z82" i="9"/>
  <c r="Z87" i="9"/>
  <c r="Z32" i="9"/>
  <c r="Z86" i="9"/>
  <c r="Z85" i="9"/>
  <c r="Z71" i="9"/>
  <c r="Z84" i="9"/>
  <c r="Z83" i="9"/>
  <c r="Z79" i="9"/>
  <c r="Z47" i="9"/>
  <c r="Z78" i="9"/>
  <c r="Z77" i="9"/>
  <c r="Z76" i="9"/>
  <c r="Z75" i="9"/>
  <c r="Z74" i="9"/>
  <c r="Z73" i="9"/>
  <c r="Z72" i="9"/>
  <c r="Z70" i="9"/>
  <c r="Z69" i="9"/>
  <c r="Z57" i="9"/>
  <c r="Z63" i="9"/>
  <c r="Z68" i="9"/>
  <c r="Z67" i="9"/>
  <c r="Z66" i="9"/>
  <c r="Z65" i="9"/>
  <c r="Z39" i="9"/>
  <c r="Z64" i="9"/>
  <c r="Z62" i="9"/>
  <c r="Z61" i="9"/>
  <c r="Z60" i="9"/>
  <c r="Z59" i="9"/>
  <c r="Z56" i="9"/>
  <c r="Z55" i="9"/>
  <c r="Z54" i="9"/>
  <c r="Z53" i="9"/>
  <c r="Z31" i="9"/>
  <c r="Z52" i="9"/>
  <c r="Z51" i="9"/>
  <c r="Z50" i="9"/>
  <c r="Z49" i="9"/>
  <c r="Z48" i="9"/>
  <c r="Z30" i="9"/>
  <c r="Z46" i="9"/>
  <c r="Z45" i="9"/>
  <c r="Z44" i="9"/>
  <c r="Z43" i="9"/>
  <c r="Z42" i="9"/>
  <c r="Z40" i="9"/>
  <c r="Z37" i="9"/>
  <c r="Z38" i="9"/>
  <c r="Z36" i="9"/>
  <c r="Z35" i="9"/>
  <c r="Z34" i="9"/>
  <c r="Z28" i="9"/>
  <c r="Z29" i="9"/>
  <c r="Z22" i="9"/>
  <c r="Z27" i="9"/>
  <c r="Z26" i="9"/>
  <c r="Z25" i="9"/>
  <c r="Z24" i="9"/>
  <c r="Z23" i="9"/>
  <c r="Z15" i="9"/>
  <c r="Z17" i="9"/>
  <c r="Z13" i="9"/>
  <c r="Z20" i="9"/>
  <c r="Z19" i="9"/>
  <c r="Z12" i="9"/>
  <c r="V33" i="9"/>
  <c r="V96" i="9"/>
  <c r="V95" i="9"/>
  <c r="V94" i="9"/>
  <c r="V93" i="9"/>
  <c r="V92" i="9"/>
  <c r="V91" i="9"/>
  <c r="V90" i="9"/>
  <c r="V41" i="9"/>
  <c r="V89" i="9"/>
  <c r="V88" i="9"/>
  <c r="V82" i="9"/>
  <c r="V87" i="9"/>
  <c r="V32" i="9"/>
  <c r="V86" i="9"/>
  <c r="V85" i="9"/>
  <c r="V71" i="9"/>
  <c r="V84" i="9"/>
  <c r="V83" i="9"/>
  <c r="V79" i="9"/>
  <c r="V47" i="9"/>
  <c r="V78" i="9"/>
  <c r="V77" i="9"/>
  <c r="V76" i="9"/>
  <c r="V75" i="9"/>
  <c r="V74" i="9"/>
  <c r="V73" i="9"/>
  <c r="V72" i="9"/>
  <c r="V70" i="9"/>
  <c r="V69" i="9"/>
  <c r="V57" i="9"/>
  <c r="V63" i="9"/>
  <c r="V68" i="9"/>
  <c r="V67" i="9"/>
  <c r="V66" i="9"/>
  <c r="V65" i="9"/>
  <c r="V39" i="9"/>
  <c r="V64" i="9"/>
  <c r="V62" i="9"/>
  <c r="V61" i="9"/>
  <c r="V60" i="9"/>
  <c r="V59" i="9"/>
  <c r="V56" i="9"/>
  <c r="V55" i="9"/>
  <c r="V54" i="9"/>
  <c r="V53" i="9"/>
  <c r="V31" i="9"/>
  <c r="V52" i="9"/>
  <c r="V51" i="9"/>
  <c r="V50" i="9"/>
  <c r="V49" i="9"/>
  <c r="V48" i="9"/>
  <c r="V30" i="9"/>
  <c r="V46" i="9"/>
  <c r="V45" i="9"/>
  <c r="V44" i="9"/>
  <c r="V43" i="9"/>
  <c r="V42" i="9"/>
  <c r="V40" i="9"/>
  <c r="V37" i="9"/>
  <c r="V38" i="9"/>
  <c r="V36" i="9"/>
  <c r="V35" i="9"/>
  <c r="V34" i="9"/>
  <c r="V28" i="9"/>
  <c r="V29" i="9"/>
  <c r="V22" i="9"/>
  <c r="V27" i="9"/>
  <c r="V26" i="9"/>
  <c r="V25" i="9"/>
  <c r="V24" i="9"/>
  <c r="V23" i="9"/>
  <c r="V15" i="9"/>
  <c r="V17" i="9"/>
  <c r="V13" i="9"/>
  <c r="V20" i="9"/>
  <c r="V19" i="9"/>
  <c r="V12" i="9"/>
  <c r="R33" i="9"/>
  <c r="R96" i="9"/>
  <c r="R95" i="9"/>
  <c r="R94" i="9"/>
  <c r="R93" i="9"/>
  <c r="R92" i="9"/>
  <c r="R91" i="9"/>
  <c r="R90" i="9"/>
  <c r="R41" i="9"/>
  <c r="R89" i="9"/>
  <c r="R88" i="9"/>
  <c r="R82" i="9"/>
  <c r="R87" i="9"/>
  <c r="R32" i="9"/>
  <c r="R86" i="9"/>
  <c r="R85" i="9"/>
  <c r="R71" i="9"/>
  <c r="R84" i="9"/>
  <c r="R83" i="9"/>
  <c r="R79" i="9"/>
  <c r="R47" i="9"/>
  <c r="R78" i="9"/>
  <c r="R77" i="9"/>
  <c r="R76" i="9"/>
  <c r="R75" i="9"/>
  <c r="R74" i="9"/>
  <c r="R73" i="9"/>
  <c r="R72" i="9"/>
  <c r="R70" i="9"/>
  <c r="R69" i="9"/>
  <c r="R57" i="9"/>
  <c r="R63" i="9"/>
  <c r="R68" i="9"/>
  <c r="R67" i="9"/>
  <c r="R66" i="9"/>
  <c r="R65" i="9"/>
  <c r="R39" i="9"/>
  <c r="R64" i="9"/>
  <c r="R62" i="9"/>
  <c r="R61" i="9"/>
  <c r="R60" i="9"/>
  <c r="R59" i="9"/>
  <c r="R56" i="9"/>
  <c r="R55" i="9"/>
  <c r="R54" i="9"/>
  <c r="R53" i="9"/>
  <c r="R31" i="9"/>
  <c r="R52" i="9"/>
  <c r="R51" i="9"/>
  <c r="R50" i="9"/>
  <c r="R49" i="9"/>
  <c r="R48" i="9"/>
  <c r="R30" i="9"/>
  <c r="R46" i="9"/>
  <c r="R45" i="9"/>
  <c r="R44" i="9"/>
  <c r="R43" i="9"/>
  <c r="R42" i="9"/>
  <c r="R40" i="9"/>
  <c r="R37" i="9"/>
  <c r="R38" i="9"/>
  <c r="R36" i="9"/>
  <c r="R35" i="9"/>
  <c r="R34" i="9"/>
  <c r="R28" i="9"/>
  <c r="R29" i="9"/>
  <c r="R22" i="9"/>
  <c r="R27" i="9"/>
  <c r="R26" i="9"/>
  <c r="R25" i="9"/>
  <c r="R24" i="9"/>
  <c r="R23" i="9"/>
  <c r="R15" i="9"/>
  <c r="R17" i="9"/>
  <c r="R13" i="9"/>
  <c r="R20" i="9"/>
  <c r="R19" i="9"/>
  <c r="R12" i="9"/>
  <c r="R107" i="9"/>
  <c r="N33" i="9"/>
  <c r="N96" i="9"/>
  <c r="N95" i="9"/>
  <c r="N94" i="9"/>
  <c r="N93" i="9"/>
  <c r="N92" i="9"/>
  <c r="N91" i="9"/>
  <c r="N90" i="9"/>
  <c r="N41" i="9"/>
  <c r="N89" i="9"/>
  <c r="N88" i="9"/>
  <c r="N82" i="9"/>
  <c r="N87" i="9"/>
  <c r="N32" i="9"/>
  <c r="N86" i="9"/>
  <c r="N85" i="9"/>
  <c r="N71" i="9"/>
  <c r="N84" i="9"/>
  <c r="N83" i="9"/>
  <c r="N79" i="9"/>
  <c r="N47" i="9"/>
  <c r="N78" i="9"/>
  <c r="N77" i="9"/>
  <c r="N76" i="9"/>
  <c r="N75" i="9"/>
  <c r="N74" i="9"/>
  <c r="N73" i="9"/>
  <c r="N72" i="9"/>
  <c r="N70" i="9"/>
  <c r="N69" i="9"/>
  <c r="N57" i="9"/>
  <c r="N63" i="9"/>
  <c r="N68" i="9"/>
  <c r="N67" i="9"/>
  <c r="N66" i="9"/>
  <c r="N65" i="9"/>
  <c r="N39" i="9"/>
  <c r="N64" i="9"/>
  <c r="N62" i="9"/>
  <c r="N61" i="9"/>
  <c r="N60" i="9"/>
  <c r="N59" i="9"/>
  <c r="N56" i="9"/>
  <c r="N55" i="9"/>
  <c r="N54" i="9"/>
  <c r="N53" i="9"/>
  <c r="N31" i="9"/>
  <c r="N52" i="9"/>
  <c r="N51" i="9"/>
  <c r="N50" i="9"/>
  <c r="N49" i="9"/>
  <c r="N48" i="9"/>
  <c r="N30" i="9"/>
  <c r="N46" i="9"/>
  <c r="N45" i="9"/>
  <c r="N44" i="9"/>
  <c r="N43" i="9"/>
  <c r="N42" i="9"/>
  <c r="N40" i="9"/>
  <c r="N37" i="9"/>
  <c r="N38" i="9"/>
  <c r="N36" i="9"/>
  <c r="N35" i="9"/>
  <c r="N34" i="9"/>
  <c r="N28" i="9"/>
  <c r="N29" i="9"/>
  <c r="N22" i="9"/>
  <c r="N27" i="9"/>
  <c r="N26" i="9"/>
  <c r="N25" i="9"/>
  <c r="N24" i="9"/>
  <c r="N23" i="9"/>
  <c r="N15" i="9"/>
  <c r="N17" i="9"/>
  <c r="N13" i="9"/>
  <c r="N20" i="9"/>
  <c r="N19" i="9"/>
  <c r="N12" i="9"/>
  <c r="N107" i="9"/>
  <c r="J33" i="9"/>
  <c r="J96" i="9"/>
  <c r="J95" i="9"/>
  <c r="J94" i="9"/>
  <c r="J93" i="9"/>
  <c r="J92" i="9"/>
  <c r="J91" i="9"/>
  <c r="J90" i="9"/>
  <c r="J41" i="9"/>
  <c r="J89" i="9"/>
  <c r="J88" i="9"/>
  <c r="J82" i="9"/>
  <c r="J87" i="9"/>
  <c r="J32" i="9"/>
  <c r="J86" i="9"/>
  <c r="J85" i="9"/>
  <c r="J71" i="9"/>
  <c r="J84" i="9"/>
  <c r="J83" i="9"/>
  <c r="J79" i="9"/>
  <c r="J47" i="9"/>
  <c r="J78" i="9"/>
  <c r="J77" i="9"/>
  <c r="J76" i="9"/>
  <c r="J75" i="9"/>
  <c r="J74" i="9"/>
  <c r="J73" i="9"/>
  <c r="J72" i="9"/>
  <c r="J70" i="9"/>
  <c r="J69" i="9"/>
  <c r="J57" i="9"/>
  <c r="J63" i="9"/>
  <c r="J68" i="9"/>
  <c r="J67" i="9"/>
  <c r="J66" i="9"/>
  <c r="J65" i="9"/>
  <c r="J39" i="9"/>
  <c r="J64" i="9"/>
  <c r="J62" i="9"/>
  <c r="J61" i="9"/>
  <c r="J60" i="9"/>
  <c r="J59" i="9"/>
  <c r="J56" i="9"/>
  <c r="J55" i="9"/>
  <c r="J54" i="9"/>
  <c r="J53" i="9"/>
  <c r="J31" i="9"/>
  <c r="J52" i="9"/>
  <c r="J51" i="9"/>
  <c r="J50" i="9"/>
  <c r="J49" i="9"/>
  <c r="J48" i="9"/>
  <c r="J30" i="9"/>
  <c r="J46" i="9"/>
  <c r="J45" i="9"/>
  <c r="J44" i="9"/>
  <c r="J43" i="9"/>
  <c r="J42" i="9"/>
  <c r="J40" i="9"/>
  <c r="J37" i="9"/>
  <c r="J38" i="9"/>
  <c r="J36" i="9"/>
  <c r="J35" i="9"/>
  <c r="J34" i="9"/>
  <c r="J28" i="9"/>
  <c r="J29" i="9"/>
  <c r="J22" i="9"/>
  <c r="J27" i="9"/>
  <c r="J26" i="9"/>
  <c r="J25" i="9"/>
  <c r="J24" i="9"/>
  <c r="J23" i="9"/>
  <c r="J15" i="9"/>
  <c r="J17" i="9"/>
  <c r="J13" i="9"/>
  <c r="J20" i="9"/>
  <c r="J19" i="9"/>
  <c r="J12" i="9"/>
  <c r="J107" i="9"/>
  <c r="F12" i="9"/>
  <c r="F19" i="9"/>
  <c r="F20" i="9"/>
  <c r="F13" i="9"/>
  <c r="F17" i="9"/>
  <c r="F15" i="9"/>
  <c r="F23" i="9"/>
  <c r="F24" i="9"/>
  <c r="F25" i="9"/>
  <c r="F26" i="9"/>
  <c r="F27" i="9"/>
  <c r="F22" i="9"/>
  <c r="F29" i="9"/>
  <c r="F28" i="9"/>
  <c r="F34" i="9"/>
  <c r="F35" i="9"/>
  <c r="F36" i="9"/>
  <c r="F38" i="9"/>
  <c r="F37" i="9"/>
  <c r="F40" i="9"/>
  <c r="F42" i="9"/>
  <c r="F43" i="9"/>
  <c r="F44" i="9"/>
  <c r="F45" i="9"/>
  <c r="F46" i="9"/>
  <c r="F30" i="9"/>
  <c r="F48" i="9"/>
  <c r="F49" i="9"/>
  <c r="F50" i="9"/>
  <c r="F51" i="9"/>
  <c r="F52" i="9"/>
  <c r="F31" i="9"/>
  <c r="F53" i="9"/>
  <c r="F54" i="9"/>
  <c r="F55" i="9"/>
  <c r="F56" i="9"/>
  <c r="F59" i="9"/>
  <c r="F60" i="9"/>
  <c r="F61" i="9"/>
  <c r="F62" i="9"/>
  <c r="F64" i="9"/>
  <c r="F39" i="9"/>
  <c r="F65" i="9"/>
  <c r="F66" i="9"/>
  <c r="F67" i="9"/>
  <c r="F68" i="9"/>
  <c r="F63" i="9"/>
  <c r="F57" i="9"/>
  <c r="F69" i="9"/>
  <c r="F70" i="9"/>
  <c r="F72" i="9"/>
  <c r="F73" i="9"/>
  <c r="F74" i="9"/>
  <c r="F75" i="9"/>
  <c r="F76" i="9"/>
  <c r="F77" i="9"/>
  <c r="F78" i="9"/>
  <c r="F47" i="9"/>
  <c r="F79" i="9"/>
  <c r="F83" i="9"/>
  <c r="F84" i="9"/>
  <c r="F71" i="9"/>
  <c r="F85" i="9"/>
  <c r="F86" i="9"/>
  <c r="F32" i="9"/>
  <c r="F87" i="9"/>
  <c r="F82" i="9"/>
  <c r="F88" i="9"/>
  <c r="F89" i="9"/>
  <c r="F41" i="9"/>
  <c r="F90" i="9"/>
  <c r="F91" i="9"/>
  <c r="F92" i="9"/>
  <c r="F93" i="9"/>
  <c r="F94" i="9"/>
  <c r="F95" i="9"/>
  <c r="F96" i="9"/>
  <c r="F33" i="9"/>
  <c r="F107" i="9"/>
  <c r="BR22" i="8"/>
  <c r="A48" i="8" s="1"/>
  <c r="BR21" i="8"/>
  <c r="A25" i="8" s="1"/>
  <c r="BR20" i="8"/>
  <c r="BR19" i="8"/>
  <c r="A41" i="8" s="1"/>
  <c r="BR18" i="8"/>
  <c r="BR17" i="8"/>
  <c r="A37" i="8" s="1"/>
  <c r="BR16" i="8"/>
  <c r="A33" i="8" s="1"/>
  <c r="BR15" i="8"/>
  <c r="BR14" i="8"/>
  <c r="BR13" i="8"/>
  <c r="BN30" i="8"/>
  <c r="BN14" i="8"/>
  <c r="BN20" i="8"/>
  <c r="BJ30" i="8"/>
  <c r="BJ14" i="8"/>
  <c r="BJ20" i="8"/>
  <c r="BF30" i="8"/>
  <c r="BF14" i="8"/>
  <c r="BF20" i="8"/>
  <c r="BB30" i="8"/>
  <c r="BB14" i="8"/>
  <c r="BB20" i="8"/>
  <c r="AX30" i="8"/>
  <c r="AX14" i="8"/>
  <c r="AX20" i="8"/>
  <c r="AT30" i="8"/>
  <c r="AT14" i="8"/>
  <c r="AT20" i="8"/>
  <c r="AP30" i="8"/>
  <c r="AP14" i="8"/>
  <c r="AP20" i="8"/>
  <c r="AL30" i="8"/>
  <c r="AL14" i="8"/>
  <c r="AL20" i="8"/>
  <c r="AH30" i="8"/>
  <c r="AH14" i="8"/>
  <c r="AH20" i="8"/>
  <c r="AD30" i="8"/>
  <c r="AD14" i="8"/>
  <c r="AD20" i="8"/>
  <c r="Z30" i="8"/>
  <c r="Z14" i="8"/>
  <c r="Z20" i="8"/>
  <c r="V30" i="8"/>
  <c r="V14" i="8"/>
  <c r="V20" i="8"/>
  <c r="R20" i="8"/>
  <c r="N70" i="8"/>
  <c r="N30" i="8"/>
  <c r="N14" i="8"/>
  <c r="N69" i="8"/>
  <c r="N20" i="8"/>
  <c r="J70" i="8"/>
  <c r="J64" i="8"/>
  <c r="J56" i="8"/>
  <c r="J42" i="8"/>
  <c r="J30" i="8"/>
  <c r="J14" i="8"/>
  <c r="J69" i="8"/>
  <c r="J47" i="8"/>
  <c r="J40" i="8"/>
  <c r="J20" i="8"/>
  <c r="F40" i="8"/>
  <c r="F47" i="8"/>
  <c r="F69" i="8"/>
  <c r="F14" i="8"/>
  <c r="F30" i="8"/>
  <c r="F42" i="8"/>
  <c r="F56" i="8"/>
  <c r="F64" i="8"/>
  <c r="F70" i="8"/>
  <c r="F20" i="8"/>
  <c r="BR22" i="12"/>
  <c r="V22" i="12"/>
  <c r="R22" i="12"/>
  <c r="N50" i="12"/>
  <c r="J50" i="12"/>
  <c r="J46" i="12"/>
  <c r="J22" i="12"/>
  <c r="F46" i="12"/>
  <c r="A46" i="12" s="1"/>
  <c r="F50" i="12"/>
  <c r="F22" i="12"/>
  <c r="AL20" i="5"/>
  <c r="AP20" i="5"/>
  <c r="BN14" i="5"/>
  <c r="BN13" i="5"/>
  <c r="BJ20" i="5"/>
  <c r="BJ22" i="5"/>
  <c r="BF20" i="5"/>
  <c r="BF22" i="5"/>
  <c r="BB20" i="5"/>
  <c r="BB22" i="5"/>
  <c r="AX20" i="5"/>
  <c r="AX22" i="5"/>
  <c r="AT20" i="5"/>
  <c r="AT22" i="5"/>
  <c r="AP22" i="5"/>
  <c r="AL22" i="5"/>
  <c r="AH20" i="5"/>
  <c r="AH22" i="5"/>
  <c r="AD20" i="5"/>
  <c r="AD22" i="5"/>
  <c r="V20" i="5"/>
  <c r="V22" i="5"/>
  <c r="R20" i="5"/>
  <c r="R22" i="5"/>
  <c r="N20" i="5"/>
  <c r="N22" i="5"/>
  <c r="J20" i="5"/>
  <c r="J22" i="5"/>
  <c r="F20" i="5"/>
  <c r="F22" i="5"/>
  <c r="BR36" i="4"/>
  <c r="R36" i="4"/>
  <c r="N51" i="4"/>
  <c r="N36" i="4"/>
  <c r="J51" i="4"/>
  <c r="J36" i="4"/>
  <c r="F51" i="4"/>
  <c r="F36" i="4"/>
  <c r="BR14" i="20"/>
  <c r="BR13" i="20"/>
  <c r="BR12" i="20"/>
  <c r="BN14" i="20"/>
  <c r="BN22" i="20"/>
  <c r="BN21" i="20"/>
  <c r="BJ14" i="20"/>
  <c r="BJ22" i="20"/>
  <c r="BJ21" i="20"/>
  <c r="BF14" i="20"/>
  <c r="BF22" i="20"/>
  <c r="BF21" i="20"/>
  <c r="BB14" i="20"/>
  <c r="BB22" i="20"/>
  <c r="BB21" i="20"/>
  <c r="AX14" i="20"/>
  <c r="AX22" i="20"/>
  <c r="AX21" i="20"/>
  <c r="AT14" i="20"/>
  <c r="AT22" i="20"/>
  <c r="AT21" i="20"/>
  <c r="AP14" i="20"/>
  <c r="AP22" i="20"/>
  <c r="AP21" i="20"/>
  <c r="AL14" i="20"/>
  <c r="AL22" i="20"/>
  <c r="AL21" i="20"/>
  <c r="AH14" i="20"/>
  <c r="AH22" i="20"/>
  <c r="AH21" i="20"/>
  <c r="AD14" i="20"/>
  <c r="AD22" i="20"/>
  <c r="AD21" i="20"/>
  <c r="Z14" i="20"/>
  <c r="Z22" i="20"/>
  <c r="Z21" i="20"/>
  <c r="V14" i="20"/>
  <c r="V22" i="20"/>
  <c r="V21" i="20"/>
  <c r="R14" i="20"/>
  <c r="R22" i="20"/>
  <c r="R21" i="20"/>
  <c r="N14" i="20"/>
  <c r="N22" i="20"/>
  <c r="N21" i="20"/>
  <c r="J14" i="20"/>
  <c r="J22" i="20"/>
  <c r="J21" i="20"/>
  <c r="F22" i="20"/>
  <c r="F14" i="20"/>
  <c r="F21" i="20"/>
  <c r="A50" i="12" l="1"/>
  <c r="A22" i="12"/>
  <c r="A20" i="8"/>
  <c r="A21" i="8"/>
  <c r="A58" i="8"/>
  <c r="A18" i="8"/>
  <c r="A59" i="8"/>
  <c r="A19" i="8"/>
  <c r="A17" i="8"/>
  <c r="A53" i="21"/>
  <c r="A48" i="21"/>
  <c r="A23" i="11"/>
  <c r="A22" i="5"/>
  <c r="A20" i="5"/>
  <c r="A12" i="9"/>
  <c r="A19" i="11"/>
  <c r="A27" i="11"/>
  <c r="A81" i="9"/>
  <c r="A58" i="9"/>
  <c r="A69" i="9"/>
  <c r="A25" i="9"/>
  <c r="A95" i="9"/>
  <c r="A88" i="9"/>
  <c r="A83" i="9"/>
  <c r="A73" i="9"/>
  <c r="A66" i="9"/>
  <c r="A56" i="9"/>
  <c r="A49" i="9"/>
  <c r="A40" i="9"/>
  <c r="A22" i="9"/>
  <c r="A13" i="9"/>
  <c r="A80" i="9"/>
  <c r="A93" i="9"/>
  <c r="A87" i="9"/>
  <c r="A47" i="9"/>
  <c r="A70" i="9"/>
  <c r="A39" i="9"/>
  <c r="A54" i="9"/>
  <c r="A30" i="9"/>
  <c r="A38" i="9"/>
  <c r="A26" i="9"/>
  <c r="A20" i="9"/>
  <c r="A64" i="9"/>
  <c r="A19" i="9"/>
  <c r="A107" i="9"/>
  <c r="A91" i="9"/>
  <c r="A86" i="9"/>
  <c r="A77" i="9"/>
  <c r="A57" i="9"/>
  <c r="A62" i="9"/>
  <c r="A31" i="9"/>
  <c r="A45" i="9"/>
  <c r="A35" i="9"/>
  <c r="A24" i="9"/>
  <c r="A27" i="9"/>
  <c r="A37" i="9"/>
  <c r="A48" i="9"/>
  <c r="A55" i="9"/>
  <c r="A65" i="9"/>
  <c r="A72" i="9"/>
  <c r="A79" i="9"/>
  <c r="A82" i="9"/>
  <c r="A94" i="9"/>
  <c r="A78" i="9"/>
  <c r="A46" i="9"/>
  <c r="A90" i="9"/>
  <c r="A85" i="9"/>
  <c r="A76" i="9"/>
  <c r="A63" i="9"/>
  <c r="A61" i="9"/>
  <c r="A52" i="9"/>
  <c r="A44" i="9"/>
  <c r="A34" i="9"/>
  <c r="A23" i="9"/>
  <c r="A32" i="9"/>
  <c r="A53" i="9"/>
  <c r="A33" i="9"/>
  <c r="A41" i="9"/>
  <c r="A71" i="9"/>
  <c r="A75" i="9"/>
  <c r="A68" i="9"/>
  <c r="A60" i="9"/>
  <c r="A51" i="9"/>
  <c r="A43" i="9"/>
  <c r="A28" i="9"/>
  <c r="A15" i="9"/>
  <c r="A92" i="9"/>
  <c r="A36" i="9"/>
  <c r="A96" i="9"/>
  <c r="A89" i="9"/>
  <c r="A84" i="9"/>
  <c r="A74" i="9"/>
  <c r="A67" i="9"/>
  <c r="A59" i="9"/>
  <c r="A50" i="9"/>
  <c r="A42" i="9"/>
  <c r="A29" i="9"/>
  <c r="A17" i="9"/>
  <c r="A64" i="8"/>
  <c r="A42" i="8"/>
  <c r="A30" i="8"/>
  <c r="A14" i="8"/>
  <c r="A69" i="8"/>
  <c r="A47" i="8"/>
  <c r="A70" i="8"/>
  <c r="A40" i="8"/>
  <c r="A56" i="8"/>
  <c r="A51" i="4"/>
  <c r="A21" i="20"/>
  <c r="A22" i="20"/>
  <c r="A14" i="20"/>
  <c r="A11" i="21" l="1"/>
  <c r="BR20" i="14"/>
  <c r="BN20" i="14"/>
  <c r="BJ20" i="14"/>
  <c r="BF20" i="14"/>
  <c r="BB20" i="14"/>
  <c r="AX20" i="14"/>
  <c r="AT20" i="14"/>
  <c r="AP20" i="14"/>
  <c r="AL20" i="14"/>
  <c r="AH20" i="14"/>
  <c r="AD20" i="14"/>
  <c r="Z20" i="14"/>
  <c r="V20" i="14"/>
  <c r="R20" i="14"/>
  <c r="N20" i="14"/>
  <c r="J20" i="14"/>
  <c r="F20" i="14"/>
  <c r="A20" i="14" l="1"/>
  <c r="AP19" i="13"/>
  <c r="BR46" i="13"/>
  <c r="BR19" i="13"/>
  <c r="BR21" i="13"/>
  <c r="BR34" i="13"/>
  <c r="BN46" i="13"/>
  <c r="BN19" i="13"/>
  <c r="BN21" i="13"/>
  <c r="BN34" i="13"/>
  <c r="BJ46" i="13"/>
  <c r="BJ19" i="13"/>
  <c r="BJ21" i="13"/>
  <c r="BJ34" i="13"/>
  <c r="BF46" i="13"/>
  <c r="BF19" i="13"/>
  <c r="BF21" i="13"/>
  <c r="BF34" i="13"/>
  <c r="BB46" i="13"/>
  <c r="BB19" i="13"/>
  <c r="BB21" i="13"/>
  <c r="BB34" i="13"/>
  <c r="AX46" i="13"/>
  <c r="AX19" i="13"/>
  <c r="AX21" i="13"/>
  <c r="AX34" i="13"/>
  <c r="AT46" i="13"/>
  <c r="AT19" i="13"/>
  <c r="AT21" i="13"/>
  <c r="AT34" i="13"/>
  <c r="AP46" i="13"/>
  <c r="AP21" i="13"/>
  <c r="AP34" i="13"/>
  <c r="AL46" i="13"/>
  <c r="AL19" i="13"/>
  <c r="AL21" i="13"/>
  <c r="AL34" i="13"/>
  <c r="AH46" i="13"/>
  <c r="AH19" i="13"/>
  <c r="AH21" i="13"/>
  <c r="AH34" i="13"/>
  <c r="AD46" i="13"/>
  <c r="AD19" i="13"/>
  <c r="AD21" i="13"/>
  <c r="AD34" i="13"/>
  <c r="Z46" i="13"/>
  <c r="Z19" i="13"/>
  <c r="Z21" i="13"/>
  <c r="Z34" i="13"/>
  <c r="V46" i="13"/>
  <c r="V19" i="13"/>
  <c r="V21" i="13"/>
  <c r="V34" i="13"/>
  <c r="R46" i="13"/>
  <c r="R19" i="13"/>
  <c r="R21" i="13"/>
  <c r="R34" i="13"/>
  <c r="N46" i="13"/>
  <c r="N19" i="13"/>
  <c r="N21" i="13"/>
  <c r="N34" i="13"/>
  <c r="J46" i="13"/>
  <c r="J21" i="13"/>
  <c r="F21" i="13"/>
  <c r="F19" i="13"/>
  <c r="F46" i="13"/>
  <c r="F34" i="13"/>
  <c r="AD15" i="2" l="1"/>
  <c r="BR13" i="2"/>
  <c r="BN15" i="2"/>
  <c r="BJ15" i="2"/>
  <c r="BF15" i="2"/>
  <c r="BB15" i="2"/>
  <c r="AX15" i="2"/>
  <c r="AT15" i="2"/>
  <c r="AP15" i="2"/>
  <c r="AL15" i="2"/>
  <c r="AH15" i="2"/>
  <c r="Z15" i="2"/>
  <c r="V15" i="2"/>
  <c r="R15" i="2"/>
  <c r="N15" i="2"/>
  <c r="N13" i="2"/>
  <c r="J54" i="2"/>
  <c r="J15" i="2"/>
  <c r="J55" i="2"/>
  <c r="J37" i="2"/>
  <c r="J53" i="2"/>
  <c r="J13" i="2"/>
  <c r="F53" i="2"/>
  <c r="F37" i="2"/>
  <c r="F55" i="2"/>
  <c r="F15" i="2"/>
  <c r="F54" i="2"/>
  <c r="F13" i="2"/>
  <c r="BN13" i="7"/>
  <c r="BJ24" i="7"/>
  <c r="BF24" i="7"/>
  <c r="BB24" i="7"/>
  <c r="AX24" i="7"/>
  <c r="AT24" i="7"/>
  <c r="AP24" i="7"/>
  <c r="AL24" i="7"/>
  <c r="AH24" i="7"/>
  <c r="AD24" i="7"/>
  <c r="Z24" i="7"/>
  <c r="V24" i="7"/>
  <c r="R24" i="7"/>
  <c r="N24" i="7"/>
  <c r="J24" i="7"/>
  <c r="F24" i="7"/>
  <c r="BN14" i="6"/>
  <c r="BN13" i="6"/>
  <c r="BJ14" i="6"/>
  <c r="BJ13" i="6"/>
  <c r="BF16" i="6"/>
  <c r="BF14" i="6"/>
  <c r="BB16" i="6"/>
  <c r="BB14" i="6"/>
  <c r="AX16" i="6"/>
  <c r="AX14" i="6"/>
  <c r="AT16" i="6"/>
  <c r="AT14" i="6"/>
  <c r="AP16" i="6"/>
  <c r="AP14" i="6"/>
  <c r="AL16" i="6"/>
  <c r="AL14" i="6"/>
  <c r="AH16" i="6"/>
  <c r="AH14" i="6"/>
  <c r="AD16" i="6"/>
  <c r="AD14" i="6"/>
  <c r="Z16" i="6"/>
  <c r="Z14" i="6"/>
  <c r="V16" i="6"/>
  <c r="V14" i="6"/>
  <c r="R16" i="6"/>
  <c r="N14" i="6"/>
  <c r="N16" i="6"/>
  <c r="J14" i="6"/>
  <c r="J16" i="6"/>
  <c r="F14" i="6"/>
  <c r="F16" i="6"/>
  <c r="BR37" i="1"/>
  <c r="BR27" i="1"/>
  <c r="BR33" i="1"/>
  <c r="BR21" i="1"/>
  <c r="BN33" i="1"/>
  <c r="BN27" i="1"/>
  <c r="BN37" i="1"/>
  <c r="BN21" i="1"/>
  <c r="BJ33" i="1"/>
  <c r="BJ27" i="1"/>
  <c r="BJ37" i="1"/>
  <c r="BJ21" i="1"/>
  <c r="BF33" i="1"/>
  <c r="BF27" i="1"/>
  <c r="BF37" i="1"/>
  <c r="BF21" i="1"/>
  <c r="BB33" i="1"/>
  <c r="BB27" i="1"/>
  <c r="BB37" i="1"/>
  <c r="BB21" i="1"/>
  <c r="AX33" i="1"/>
  <c r="AX27" i="1"/>
  <c r="AX37" i="1"/>
  <c r="AX21" i="1"/>
  <c r="AT33" i="1"/>
  <c r="AT27" i="1"/>
  <c r="AT37" i="1"/>
  <c r="AT21" i="1"/>
  <c r="AP33" i="1"/>
  <c r="AP27" i="1"/>
  <c r="AP37" i="1"/>
  <c r="AP21" i="1"/>
  <c r="AL33" i="1"/>
  <c r="AL27" i="1"/>
  <c r="AL37" i="1"/>
  <c r="AL21" i="1"/>
  <c r="AH27" i="1"/>
  <c r="AH37" i="1"/>
  <c r="AH21" i="1"/>
  <c r="AH33" i="1"/>
  <c r="AD33" i="1"/>
  <c r="AD27" i="1"/>
  <c r="AD37" i="1"/>
  <c r="AD21" i="1"/>
  <c r="Z33" i="1"/>
  <c r="Z27" i="1"/>
  <c r="Z37" i="1"/>
  <c r="Z21" i="1"/>
  <c r="V33" i="1"/>
  <c r="V27" i="1"/>
  <c r="V37" i="1"/>
  <c r="V38" i="1"/>
  <c r="V21" i="1"/>
  <c r="R33" i="1"/>
  <c r="R27" i="1"/>
  <c r="R37" i="1"/>
  <c r="R38" i="1"/>
  <c r="R21" i="1"/>
  <c r="N33" i="1"/>
  <c r="N27" i="1"/>
  <c r="N37" i="1"/>
  <c r="N34" i="1"/>
  <c r="N45" i="1"/>
  <c r="N38" i="1"/>
  <c r="N46" i="1"/>
  <c r="N21" i="1"/>
  <c r="J33" i="1"/>
  <c r="J27" i="1"/>
  <c r="J37" i="1"/>
  <c r="J34" i="1"/>
  <c r="J45" i="1"/>
  <c r="J38" i="1"/>
  <c r="J46" i="1"/>
  <c r="J21" i="1"/>
  <c r="F33" i="1"/>
  <c r="F27" i="1"/>
  <c r="F37" i="1"/>
  <c r="F34" i="1"/>
  <c r="F45" i="1"/>
  <c r="F38" i="1"/>
  <c r="F46" i="1"/>
  <c r="F21" i="1"/>
  <c r="BR12" i="15"/>
  <c r="BN12" i="15"/>
  <c r="BJ12" i="15"/>
  <c r="BF12" i="15"/>
  <c r="BB12" i="15"/>
  <c r="AX12" i="15"/>
  <c r="AT12" i="15"/>
  <c r="AP12" i="15"/>
  <c r="AL12" i="15"/>
  <c r="AH12" i="15"/>
  <c r="AD12" i="15"/>
  <c r="Z12" i="15"/>
  <c r="V12" i="15"/>
  <c r="R12" i="15"/>
  <c r="N35" i="15"/>
  <c r="N12" i="15"/>
  <c r="J27" i="15"/>
  <c r="J14" i="15"/>
  <c r="J35" i="15"/>
  <c r="J12" i="15"/>
  <c r="J20" i="15"/>
  <c r="F27" i="15"/>
  <c r="F14" i="15"/>
  <c r="F35" i="15"/>
  <c r="F12" i="15"/>
  <c r="F20" i="15"/>
  <c r="BR26" i="10"/>
  <c r="Z26" i="10"/>
  <c r="Z28" i="10"/>
  <c r="V15" i="10"/>
  <c r="V26" i="10"/>
  <c r="V28" i="10"/>
  <c r="R26" i="10"/>
  <c r="N15" i="10"/>
  <c r="N26" i="10"/>
  <c r="N46" i="10"/>
  <c r="N28" i="10"/>
  <c r="J15" i="10"/>
  <c r="J26" i="10"/>
  <c r="J46" i="10"/>
  <c r="J42" i="10"/>
  <c r="J43" i="10"/>
  <c r="J54" i="10"/>
  <c r="J28" i="10"/>
  <c r="F15" i="10"/>
  <c r="F26" i="10"/>
  <c r="F46" i="10"/>
  <c r="F42" i="10"/>
  <c r="F43" i="10"/>
  <c r="F54" i="10"/>
  <c r="F28" i="10"/>
  <c r="A28" i="10" s="1"/>
  <c r="BR37" i="3"/>
  <c r="R32" i="3"/>
  <c r="R37" i="3"/>
  <c r="R46" i="3"/>
  <c r="N61" i="3"/>
  <c r="A61" i="3" s="1"/>
  <c r="N37" i="3"/>
  <c r="N46" i="3"/>
  <c r="J32" i="3"/>
  <c r="J37" i="3"/>
  <c r="J46" i="3"/>
  <c r="F46" i="3"/>
  <c r="F32" i="3"/>
  <c r="F37" i="3"/>
  <c r="A24" i="7" l="1"/>
  <c r="A15" i="10"/>
  <c r="A54" i="10"/>
  <c r="A43" i="10"/>
  <c r="A42" i="10"/>
  <c r="A46" i="10"/>
  <c r="A26" i="10"/>
  <c r="A32" i="3"/>
  <c r="A16" i="6"/>
  <c r="A14" i="6"/>
  <c r="A13" i="2"/>
  <c r="A15" i="2"/>
  <c r="A53" i="2"/>
  <c r="A54" i="2"/>
  <c r="A55" i="2"/>
  <c r="A37" i="2"/>
  <c r="A45" i="1"/>
  <c r="A34" i="1"/>
  <c r="A27" i="1"/>
  <c r="A46" i="1"/>
  <c r="A37" i="1"/>
  <c r="A21" i="1"/>
  <c r="A38" i="1"/>
  <c r="A33" i="1"/>
  <c r="A27" i="15"/>
  <c r="A35" i="15"/>
  <c r="A12" i="15"/>
  <c r="A14" i="15"/>
  <c r="A20" i="15"/>
  <c r="A37" i="3"/>
  <c r="A46" i="3"/>
  <c r="A46" i="13" l="1"/>
  <c r="A10" i="20" l="1"/>
  <c r="A19" i="13" l="1"/>
  <c r="A21" i="13"/>
  <c r="A34" i="13"/>
  <c r="A11" i="11" l="1"/>
  <c r="A10" i="9" l="1"/>
  <c r="A10" i="12"/>
  <c r="A11" i="14"/>
  <c r="A10" i="10"/>
  <c r="A10" i="15"/>
  <c r="A36" i="4"/>
  <c r="A11" i="8" l="1"/>
  <c r="A11" i="7"/>
  <c r="A11" i="6"/>
  <c r="A11" i="5"/>
  <c r="A10" i="4"/>
  <c r="A11" i="2" l="1"/>
  <c r="A11" i="3" l="1"/>
  <c r="A11" i="1" l="1"/>
</calcChain>
</file>

<file path=xl/sharedStrings.xml><?xml version="1.0" encoding="utf-8"?>
<sst xmlns="http://schemas.openxmlformats.org/spreadsheetml/2006/main" count="2616" uniqueCount="695">
  <si>
    <t>CLASSE</t>
  </si>
  <si>
    <t>CAVALIER</t>
  </si>
  <si>
    <t>CHEVAL</t>
  </si>
  <si>
    <t xml:space="preserve">NOMBRE DE PARTANTS </t>
  </si>
  <si>
    <t>PLACE</t>
  </si>
  <si>
    <t>POINT</t>
  </si>
  <si>
    <t>GREEN AS GRASS</t>
  </si>
  <si>
    <t>Michel Gonon</t>
  </si>
  <si>
    <t>DC New Peppy Chex</t>
  </si>
  <si>
    <t>SCOPE HIGH POINTS</t>
  </si>
  <si>
    <t>ROUX VALENTINE SLIDE</t>
  </si>
  <si>
    <t>Lilirose Bernard</t>
  </si>
  <si>
    <t>ARC Dunit Again</t>
  </si>
  <si>
    <t>Marie Laurence Deleuil</t>
  </si>
  <si>
    <t>CB spotted Pocolena</t>
  </si>
  <si>
    <t>Stop Like A Whiz</t>
  </si>
  <si>
    <t>Theo Letourneux</t>
  </si>
  <si>
    <t>Chjaramaria Gaffory</t>
  </si>
  <si>
    <t>Zag Candy Step</t>
  </si>
  <si>
    <t>Oak smartys shadow</t>
  </si>
  <si>
    <t>Marion Salvi</t>
  </si>
  <si>
    <t>Masterfairytalebliss</t>
  </si>
  <si>
    <t>Gwen Gazengel</t>
  </si>
  <si>
    <t>Cibel lynx Jac</t>
  </si>
  <si>
    <t>Suzie Vivot</t>
  </si>
  <si>
    <t>DC WINTER SLIDE</t>
  </si>
  <si>
    <t>SNAFFLE BIT 5 &amp; UNDER OPEN</t>
  </si>
  <si>
    <t>ROOKIE LEVEL 1</t>
  </si>
  <si>
    <t>Denis Berrux</t>
  </si>
  <si>
    <t>Gentleman sent Rozes</t>
  </si>
  <si>
    <t>INTERMEDIATE OPEN</t>
  </si>
  <si>
    <t>ROOKIE PRO</t>
  </si>
  <si>
    <t>YOUTH 13 &amp; UNDER</t>
  </si>
  <si>
    <t>Jacbsailnthrulites</t>
  </si>
  <si>
    <t>YOUTH 14 18</t>
  </si>
  <si>
    <t>INTERMEDIATE NON PRO</t>
  </si>
  <si>
    <t>Tricky Vobinda Whiz</t>
  </si>
  <si>
    <t>GREEN REINER</t>
  </si>
  <si>
    <t>ROOKIE L2</t>
  </si>
  <si>
    <t>SNAFFLE BIT 5 &amp; UNDER NON PRO</t>
  </si>
  <si>
    <t>LIMITED OPEN</t>
  </si>
  <si>
    <t>OPEN</t>
  </si>
  <si>
    <t>LIMITED NON PRO</t>
  </si>
  <si>
    <t>NON PRO</t>
  </si>
  <si>
    <t>Mailys Loan Delliere</t>
  </si>
  <si>
    <t>Top Whiz kid</t>
  </si>
  <si>
    <t>Shania De Lestreez</t>
  </si>
  <si>
    <t>RS Oregon Chic</t>
  </si>
  <si>
    <t>Florine Boadas</t>
  </si>
  <si>
    <t>Sheza Broad N Whiz</t>
  </si>
  <si>
    <t>Florence Perrin</t>
  </si>
  <si>
    <t>Hollygunissuperchic</t>
  </si>
  <si>
    <t>Italiano Di Marquiso</t>
  </si>
  <si>
    <t>Ruby Gun</t>
  </si>
  <si>
    <t>Jaana Ventus</t>
  </si>
  <si>
    <t>Gaëlle Dewanckel</t>
  </si>
  <si>
    <t>DG Avicii Dunit Gun</t>
  </si>
  <si>
    <t>Alizée Naud</t>
  </si>
  <si>
    <t>Geronimo de La Madonne</t>
  </si>
  <si>
    <t>WF Cat peppy Cat</t>
  </si>
  <si>
    <t>Ugo Landrini</t>
  </si>
  <si>
    <t>Monaliza Topsail Whiz</t>
  </si>
  <si>
    <t>Lil Joe Rush</t>
  </si>
  <si>
    <t>TOTAL POINTS</t>
  </si>
  <si>
    <t>Gwenola Gazengel</t>
  </si>
  <si>
    <t>Little Coco Whiz</t>
  </si>
  <si>
    <t>AM Piccolo cast</t>
  </si>
  <si>
    <t>Aurelie Skerra</t>
  </si>
  <si>
    <t>AF Rollback Olena</t>
  </si>
  <si>
    <t>Snap For The Prize</t>
  </si>
  <si>
    <t>Easy Lady Boom</t>
  </si>
  <si>
    <t>William Marty</t>
  </si>
  <si>
    <t>Jean Di costanzo</t>
  </si>
  <si>
    <t>Junior Nics</t>
  </si>
  <si>
    <t>Brooke N Frozen Pep</t>
  </si>
  <si>
    <t>Fabien Fargnier</t>
  </si>
  <si>
    <t>Sofysurprise</t>
  </si>
  <si>
    <t>Deborah Charbonnier</t>
  </si>
  <si>
    <t>Léa Gosse</t>
  </si>
  <si>
    <t>One Gun Classic</t>
  </si>
  <si>
    <t>Sylviane Wattiez</t>
  </si>
  <si>
    <t>Rose Phenomenal Face</t>
  </si>
  <si>
    <t>Audrey Dumont</t>
  </si>
  <si>
    <t>Ima Smooth Gun</t>
  </si>
  <si>
    <t>Dorothée Millat</t>
  </si>
  <si>
    <t>Easy Pep Olena</t>
  </si>
  <si>
    <t>Mirabella Lagunas De La Rosas</t>
  </si>
  <si>
    <t>Roman Brichaux</t>
  </si>
  <si>
    <t>Frédéric Pierre</t>
  </si>
  <si>
    <t>Sparkle Starshine</t>
  </si>
  <si>
    <t>Go Fast Chic Dream</t>
  </si>
  <si>
    <t>Melanie Wyckhuys</t>
  </si>
  <si>
    <t>Zirconia With A Twist</t>
  </si>
  <si>
    <t>Joana Sequeira</t>
  </si>
  <si>
    <t>Elena Even</t>
  </si>
  <si>
    <t>Bluepredictionolena</t>
  </si>
  <si>
    <t>Chloé Sponton</t>
  </si>
  <si>
    <t>Rimas Little Girl</t>
  </si>
  <si>
    <t>Fury sweetlove dream</t>
  </si>
  <si>
    <t>Lil Joe Whiz BB</t>
  </si>
  <si>
    <t>Caroline Burel</t>
  </si>
  <si>
    <t>Jewel Lil Gun</t>
  </si>
  <si>
    <t>Gunna Still Surprise</t>
  </si>
  <si>
    <t>Caroline Amouroux</t>
  </si>
  <si>
    <t>Rowdy Romantic</t>
  </si>
  <si>
    <t>GREEN REINER YOUTH</t>
  </si>
  <si>
    <t>Ambre Benchedaddi</t>
  </si>
  <si>
    <t>Master Renegade</t>
  </si>
  <si>
    <t>Victoria Molla Guisset</t>
  </si>
  <si>
    <t>Thomas Dupont</t>
  </si>
  <si>
    <t>CDS Nairobi De Papel</t>
  </si>
  <si>
    <t>Master November Rain</t>
  </si>
  <si>
    <t>Goldie Gunner</t>
  </si>
  <si>
    <t>Carole Audibert</t>
  </si>
  <si>
    <t>Blue Gun Flag</t>
  </si>
  <si>
    <t>Mélie-Rose Reboul</t>
  </si>
  <si>
    <t>RS Merak Jac</t>
  </si>
  <si>
    <t>Michel Coraly</t>
  </si>
  <si>
    <t xml:space="preserve">NOVICE RIDER </t>
  </si>
  <si>
    <t>Audrey Coquard</t>
  </si>
  <si>
    <t>Kathy Soriano</t>
  </si>
  <si>
    <t>As Smart AS Chic</t>
  </si>
  <si>
    <t>Louane Pourel</t>
  </si>
  <si>
    <t>Steppin On Sailor SV</t>
  </si>
  <si>
    <t>KS Flyaway</t>
  </si>
  <si>
    <t>Jordan Deramisse</t>
  </si>
  <si>
    <t>MF Nu Kissforemotion</t>
  </si>
  <si>
    <t>Julie Leclerc</t>
  </si>
  <si>
    <t>Spat And Bo Sun</t>
  </si>
  <si>
    <t>Gerald Poplu</t>
  </si>
  <si>
    <t>Caroline Kogel</t>
  </si>
  <si>
    <t>GB Thriller Gun</t>
  </si>
  <si>
    <t>Nuclear Fighter</t>
  </si>
  <si>
    <t>Trouble Whiz FCA</t>
  </si>
  <si>
    <t>Frozen Jewel</t>
  </si>
  <si>
    <t>Amandine Bonte</t>
  </si>
  <si>
    <t>Pierre Barbier</t>
  </si>
  <si>
    <t>Hollygun Issuperchic</t>
  </si>
  <si>
    <t>Whizzle N Smoke</t>
  </si>
  <si>
    <t>Stella Maria Giuseppaci</t>
  </si>
  <si>
    <t>Customized My Whiz</t>
  </si>
  <si>
    <t>Julia Jouve</t>
  </si>
  <si>
    <t>The Frozen Bandit</t>
  </si>
  <si>
    <t>Sonia Vie</t>
  </si>
  <si>
    <t>Wimpy Desert Nugget</t>
  </si>
  <si>
    <t>Gunna Be A Snapper</t>
  </si>
  <si>
    <t>Walla Jameen Step</t>
  </si>
  <si>
    <t>Poco Cal Jac</t>
  </si>
  <si>
    <t>Jean-Michel Simeoni</t>
  </si>
  <si>
    <t>Manga Gunnslinger</t>
  </si>
  <si>
    <t>MC Pale Face Olena</t>
  </si>
  <si>
    <t>Anne Cécile Graziani</t>
  </si>
  <si>
    <t>Missedouttinseltown</t>
  </si>
  <si>
    <t>Angeline Tournay</t>
  </si>
  <si>
    <t>ALEXANDER SNAP</t>
  </si>
  <si>
    <t>Thomas DUPONT</t>
  </si>
  <si>
    <t>Ultra Spook</t>
  </si>
  <si>
    <t>Paul Mertens</t>
  </si>
  <si>
    <t>One Lil Step Ahead</t>
  </si>
  <si>
    <t>Styx Sixty Six LD</t>
  </si>
  <si>
    <t>Gun Lealeta Dream</t>
  </si>
  <si>
    <t>Inès Leblond</t>
  </si>
  <si>
    <t>ARH Charms Of Jersey</t>
  </si>
  <si>
    <t>Audrey De Lima</t>
  </si>
  <si>
    <t>Shine Joe Cash</t>
  </si>
  <si>
    <t>Frederic Pierre</t>
  </si>
  <si>
    <t>Clara Bordonado</t>
  </si>
  <si>
    <t xml:space="preserve">	Clara Fredureau</t>
  </si>
  <si>
    <t>Wimpys Best Stop</t>
  </si>
  <si>
    <t>Sarah Rovina</t>
  </si>
  <si>
    <t>ARC Wallys Dun</t>
  </si>
  <si>
    <t>Sandrine Serfaty</t>
  </si>
  <si>
    <t xml:space="preserve">	TBR Oaks Great Flash</t>
  </si>
  <si>
    <t>Antonio Riera Sevilla</t>
  </si>
  <si>
    <t xml:space="preserve">	EC Emy Little Merida</t>
  </si>
  <si>
    <t>Cowboy Bo Sun</t>
  </si>
  <si>
    <t>Lauratella Danesi</t>
  </si>
  <si>
    <t>BHB Lil Missgun</t>
  </si>
  <si>
    <t>Jonathan Bost</t>
  </si>
  <si>
    <t xml:space="preserve">	GB Nic For Step</t>
  </si>
  <si>
    <t xml:space="preserve">	Sylvie Vaquer</t>
  </si>
  <si>
    <t>Run The Jewels</t>
  </si>
  <si>
    <t xml:space="preserve">	Océane Frot</t>
  </si>
  <si>
    <t>1</t>
  </si>
  <si>
    <t>Chex This Skeets</t>
  </si>
  <si>
    <t>Pauline Covre Sangla</t>
  </si>
  <si>
    <t>Jac Lealeta Dream</t>
  </si>
  <si>
    <t xml:space="preserve">	Sarah Rovina</t>
  </si>
  <si>
    <t>PARIS FINALES</t>
  </si>
  <si>
    <t>GLIZE Sarah</t>
  </si>
  <si>
    <t>ARC FREEZE THE CHIC</t>
  </si>
  <si>
    <t>PM MC Laren Whiz</t>
  </si>
  <si>
    <t>Smart Jewel Peppy</t>
  </si>
  <si>
    <t>Nu Kiss For Emotion</t>
  </si>
  <si>
    <t>HIGHTPOINT 2023</t>
  </si>
  <si>
    <t>Julia JOUVE</t>
  </si>
  <si>
    <t>Sarah ROVINA</t>
  </si>
  <si>
    <t>Chiara Maria GAFFORY</t>
  </si>
  <si>
    <t>Fabienne DO</t>
  </si>
  <si>
    <t>RS Alcyone Olena</t>
  </si>
  <si>
    <t>Lena Dea GAFFORY</t>
  </si>
  <si>
    <t>Stella Maria GIUSEPACCI</t>
  </si>
  <si>
    <t>Theo LETOURNEUX</t>
  </si>
  <si>
    <t>Elisa PIGEON</t>
  </si>
  <si>
    <t>Alexandre GIARRATANO</t>
  </si>
  <si>
    <t>Laura POUZOL</t>
  </si>
  <si>
    <t>The Electric Bandit</t>
  </si>
  <si>
    <t>Jean DI COSTANZO</t>
  </si>
  <si>
    <t>Juniors Nics</t>
  </si>
  <si>
    <t>Customized Whizcrome</t>
  </si>
  <si>
    <t>Pascale DE DECKER</t>
  </si>
  <si>
    <t>Fabien FARGNIER</t>
  </si>
  <si>
    <t>Pierre GOURSAUD</t>
  </si>
  <si>
    <t>Karine MARTI</t>
  </si>
  <si>
    <t>Alain GIRAUD</t>
  </si>
  <si>
    <t>Annabel TAYSSIER</t>
  </si>
  <si>
    <t>Floriane DE BERMOND</t>
  </si>
  <si>
    <t>Alice BEGHIN</t>
  </si>
  <si>
    <t>Marc FUMEX</t>
  </si>
  <si>
    <t>Joe Catch A Rose</t>
  </si>
  <si>
    <t>DG Smile Wimpy Whiz</t>
  </si>
  <si>
    <t>Estelle GIARRATNO</t>
  </si>
  <si>
    <t>TM Spartaco</t>
  </si>
  <si>
    <t>Aurélie SKERRA</t>
  </si>
  <si>
    <t>Denis BERRUX</t>
  </si>
  <si>
    <t>Gentleman Sent Rozes</t>
  </si>
  <si>
    <t>Smart Bandit Guns</t>
  </si>
  <si>
    <t>David ROUX</t>
  </si>
  <si>
    <t>Dont Miss Your Dream</t>
  </si>
  <si>
    <t>Laurette TISSOT</t>
  </si>
  <si>
    <t>Starface</t>
  </si>
  <si>
    <t>Annabel TEYSSIER</t>
  </si>
  <si>
    <t>Katie Montana</t>
  </si>
  <si>
    <t>Joe Catch A rose</t>
  </si>
  <si>
    <t>Vincent DUPUY</t>
  </si>
  <si>
    <t>ND Itsmytimetoshine</t>
  </si>
  <si>
    <t>Estelle GIARRATANO</t>
  </si>
  <si>
    <t>Aurelie SKERRA</t>
  </si>
  <si>
    <t>Marie Laurence DELEUIL</t>
  </si>
  <si>
    <t>Sandrine CANELLA</t>
  </si>
  <si>
    <t>Jean-Marc ZIMMERMANN</t>
  </si>
  <si>
    <t>Miss My Black Crome</t>
  </si>
  <si>
    <t>Coline DEVAULT</t>
  </si>
  <si>
    <t>Miss Peppy Star Guns</t>
  </si>
  <si>
    <t>Thomas SCIASCIA</t>
  </si>
  <si>
    <t>Big Be Nimble</t>
  </si>
  <si>
    <t>Dualin For My Guns</t>
  </si>
  <si>
    <t>RC Gun N Ariel</t>
  </si>
  <si>
    <t>Rock Whiz Gun</t>
  </si>
  <si>
    <t>Monaliza Topsailwhiz</t>
  </si>
  <si>
    <t>AC Gunna Be A Shin</t>
  </si>
  <si>
    <t>Juice Lili Whiz</t>
  </si>
  <si>
    <t>Spatnik</t>
  </si>
  <si>
    <t>Toto Ruf Peppy</t>
  </si>
  <si>
    <t>CDs Woody Ramby</t>
  </si>
  <si>
    <t>Colonel Maq Jo</t>
  </si>
  <si>
    <t>Jewerly For Brenda</t>
  </si>
  <si>
    <t>Banjo Whizzen Chic</t>
  </si>
  <si>
    <t>Falcon Gun Chic Whiz</t>
  </si>
  <si>
    <t>J Banjo Whiz</t>
  </si>
  <si>
    <t>Showgany Whiz</t>
  </si>
  <si>
    <t>GS Topsail Remedy</t>
  </si>
  <si>
    <t>Florence PERRIN</t>
  </si>
  <si>
    <t>Michel GONON</t>
  </si>
  <si>
    <t>Lauren COLLET</t>
  </si>
  <si>
    <t>Shania DE LESTREEZ</t>
  </si>
  <si>
    <t>RS Shinga Lena</t>
  </si>
  <si>
    <t>CDS Sansa Olena</t>
  </si>
  <si>
    <t>John NAVILLOD</t>
  </si>
  <si>
    <t>My Jessy Gun</t>
  </si>
  <si>
    <t>Spook A Whiz</t>
  </si>
  <si>
    <t>Charlène AUBRETON</t>
  </si>
  <si>
    <t>Rock Whiz A Sail</t>
  </si>
  <si>
    <t>Ugo LANDRINI</t>
  </si>
  <si>
    <t>Eric LESEUR</t>
  </si>
  <si>
    <t>Toscane MENASSA</t>
  </si>
  <si>
    <t>Lauriane DAFFORT</t>
  </si>
  <si>
    <t>Benjamin BLAISE</t>
  </si>
  <si>
    <t>Laurent BERNAUD</t>
  </si>
  <si>
    <t>David POTEL</t>
  </si>
  <si>
    <t>Damien LIABEUF</t>
  </si>
  <si>
    <t>Lionel COUDERC</t>
  </si>
  <si>
    <t>Philippe CHABOT</t>
  </si>
  <si>
    <t xml:space="preserve">Marc LANDRINI	</t>
  </si>
  <si>
    <t>Herve MAYEUX</t>
  </si>
  <si>
    <t>Eric FARJOT</t>
  </si>
  <si>
    <t>GS Chuck Berry</t>
  </si>
  <si>
    <t>Laure CHAMPANHET</t>
  </si>
  <si>
    <t>Mr Haidas Peponita</t>
  </si>
  <si>
    <t>AC Gunna Be A shin</t>
  </si>
  <si>
    <t>Christophe MOLLARET</t>
  </si>
  <si>
    <t>MHW Step Poco Potter</t>
  </si>
  <si>
    <t>Chjara Maria GAFFORY</t>
  </si>
  <si>
    <t>Spooks Gotta Me Out</t>
  </si>
  <si>
    <t>Dont Need Gun Color</t>
  </si>
  <si>
    <t>Corine NOVI</t>
  </si>
  <si>
    <t>GB Wonder Walla</t>
  </si>
  <si>
    <t>GS Chuck BERRY</t>
  </si>
  <si>
    <t>ARH Be Stylish Shine</t>
  </si>
  <si>
    <t>Hervé MAYEUX</t>
  </si>
  <si>
    <t>Corinne NOVI</t>
  </si>
  <si>
    <t>Magali GAYET</t>
  </si>
  <si>
    <t>Remlily Boggies</t>
  </si>
  <si>
    <t>DOUBLE SIX FARM 2 NATIONS SHOW</t>
  </si>
  <si>
    <t>Gunnadiehard</t>
  </si>
  <si>
    <t>Oceane LIBES</t>
  </si>
  <si>
    <t>Florine BOADAS</t>
  </si>
  <si>
    <t>Maq Whiz</t>
  </si>
  <si>
    <t xml:space="preserve">DOUBLE SIX FARM 2 NATIONS SHOW </t>
  </si>
  <si>
    <t>Marie Charlotte HARISTOY</t>
  </si>
  <si>
    <t>Lana COMTE</t>
  </si>
  <si>
    <t>Paulina ORTIZ</t>
  </si>
  <si>
    <t>The Ninja Kid</t>
  </si>
  <si>
    <t>Mega Spat Blue</t>
  </si>
  <si>
    <t>Lison SOTERAS</t>
  </si>
  <si>
    <t>ML Smart Spirit</t>
  </si>
  <si>
    <t>Christophe LLINAS</t>
  </si>
  <si>
    <t>DJ Truck Gun</t>
  </si>
  <si>
    <t>Caroline AMOUROUX</t>
  </si>
  <si>
    <t>Leo Boggies Olena BR</t>
  </si>
  <si>
    <t>Vincent SIMART</t>
  </si>
  <si>
    <t>Marie-Charlotte HARISTOY</t>
  </si>
  <si>
    <t>LN Tarideous</t>
  </si>
  <si>
    <t>PARIS REGIO MARS 2023</t>
  </si>
  <si>
    <t xml:space="preserve">PARIS REGIO MARS 2023 </t>
  </si>
  <si>
    <t>Cheyenne JOYAUX</t>
  </si>
  <si>
    <t>Absolutely Sunlight</t>
  </si>
  <si>
    <t>Louane POUREL</t>
  </si>
  <si>
    <t>SV Steppin On Sailor</t>
  </si>
  <si>
    <t>Anne SEQUEIRA</t>
  </si>
  <si>
    <t>Mr Bar Gun Dream</t>
  </si>
  <si>
    <t>Emeline ROCHER MALLET</t>
  </si>
  <si>
    <t>Back Down</t>
  </si>
  <si>
    <t>Virginie MASSY</t>
  </si>
  <si>
    <t>The Dark Night</t>
  </si>
  <si>
    <t>Audrey DUMONT</t>
  </si>
  <si>
    <t>Audrey COQUARD</t>
  </si>
  <si>
    <t>WF Cat Peppy Cat</t>
  </si>
  <si>
    <t>Trouble With FCA</t>
  </si>
  <si>
    <t>Amélie FRIDERITZI</t>
  </si>
  <si>
    <t>Laétitia LENOIR</t>
  </si>
  <si>
    <t>Mathilde NATTEAU</t>
  </si>
  <si>
    <t>Nina LOLLI</t>
  </si>
  <si>
    <t>Elynn LEBLOND</t>
  </si>
  <si>
    <t>PM Romeo Whiz</t>
  </si>
  <si>
    <t>Jules BLANDIN</t>
  </si>
  <si>
    <t>Toretto Jac Cash</t>
  </si>
  <si>
    <t>Romain BONTEMPS</t>
  </si>
  <si>
    <t>GB Captainamericanic</t>
  </si>
  <si>
    <t>Cheyenne REBILLARD</t>
  </si>
  <si>
    <t>Arena Steps Bonanza</t>
  </si>
  <si>
    <t>Jordan DERAMISSE</t>
  </si>
  <si>
    <t>GB Mr Newpeppyreyner</t>
  </si>
  <si>
    <t>Frédéric PIERRE</t>
  </si>
  <si>
    <t>Cash Joe Shine</t>
  </si>
  <si>
    <t>ROUX SPRING SLIDE 2023</t>
  </si>
  <si>
    <t>Isabelle CIEPLUCHA DAUDRUY</t>
  </si>
  <si>
    <t>Cool At the Bar</t>
  </si>
  <si>
    <t>Alexandra HOPQUIN</t>
  </si>
  <si>
    <t>Masterjack</t>
  </si>
  <si>
    <t>Sophie PILLET</t>
  </si>
  <si>
    <t>Rocky Lena Dream</t>
  </si>
  <si>
    <t>Caroline BUREL</t>
  </si>
  <si>
    <t>Line JACOB</t>
  </si>
  <si>
    <t>Loodly Streaking Lig</t>
  </si>
  <si>
    <t>Joana SEQUEIRA</t>
  </si>
  <si>
    <t>Fury Sweetlove Dream</t>
  </si>
  <si>
    <t>Anaïs TILMONT</t>
  </si>
  <si>
    <t>Jurassicspark</t>
  </si>
  <si>
    <t>Roman BRICHAUX</t>
  </si>
  <si>
    <t>Alison HENNEBIL</t>
  </si>
  <si>
    <t>Jobby Rima Jac</t>
  </si>
  <si>
    <t>Lien VAN CAUWENBERGH</t>
  </si>
  <si>
    <t>CP Master Whiz</t>
  </si>
  <si>
    <t>Aaricia TOCK</t>
  </si>
  <si>
    <t>ARH Stylish Code</t>
  </si>
  <si>
    <t>Nicolas DANNEAU</t>
  </si>
  <si>
    <t>Sympatik Spat Spark</t>
  </si>
  <si>
    <t>Yannick PESEK</t>
  </si>
  <si>
    <t>Uncle Sparky</t>
  </si>
  <si>
    <t>Amandine BONTE</t>
  </si>
  <si>
    <t>Bernard DELARUE</t>
  </si>
  <si>
    <t>Gun Lucky Strike</t>
  </si>
  <si>
    <t>Erika SCHREIBER</t>
  </si>
  <si>
    <t>CDS Spark Baby face</t>
  </si>
  <si>
    <t>Cloé SPONTON</t>
  </si>
  <si>
    <t>Boogie Sailor Cat</t>
  </si>
  <si>
    <t>Maxime VERMAELEN</t>
  </si>
  <si>
    <t>DC Gunnabe Blue</t>
  </si>
  <si>
    <t>Joëlle TYRANT</t>
  </si>
  <si>
    <t>Gunnabeadancingstar</t>
  </si>
  <si>
    <t>Matyas GOBERT</t>
  </si>
  <si>
    <t>HP Easter Firework</t>
  </si>
  <si>
    <t>Tom VAN EYCK</t>
  </si>
  <si>
    <t>EI New Mexico</t>
  </si>
  <si>
    <t>Jessy BERGGREEN NIELSEN</t>
  </si>
  <si>
    <t>CG Ideal Dun Gun</t>
  </si>
  <si>
    <t>André LUDOVIC</t>
  </si>
  <si>
    <t>Laura DUPONCHEL</t>
  </si>
  <si>
    <t>I'm Barbee Gun Dream</t>
  </si>
  <si>
    <t>Christof FEICHTER</t>
  </si>
  <si>
    <t>Electrif Ruf</t>
  </si>
  <si>
    <t>Romuald POARD</t>
  </si>
  <si>
    <t>ARH Diabolo Surprise</t>
  </si>
  <si>
    <t>Piccola Snappy Dude</t>
  </si>
  <si>
    <t>Lilou CAILLOUET</t>
  </si>
  <si>
    <t>Famous Big Star</t>
  </si>
  <si>
    <t>Colonel Tari Dream</t>
  </si>
  <si>
    <t>Hélène DUVAL</t>
  </si>
  <si>
    <t>Lily Rose NP Badger</t>
  </si>
  <si>
    <t>Caroline KOGEL</t>
  </si>
  <si>
    <t>Léonie ROUQUET</t>
  </si>
  <si>
    <t>CDS Holly N Ramb</t>
  </si>
  <si>
    <t>Lola OLIVIER</t>
  </si>
  <si>
    <t>Kiss Lena Pine</t>
  </si>
  <si>
    <t>LS Bezer Little Pale</t>
  </si>
  <si>
    <t>Catherine MORVAN</t>
  </si>
  <si>
    <t>Chic Silver Dream</t>
  </si>
  <si>
    <t>Justine DURAND</t>
  </si>
  <si>
    <t>Rowdy Peppy Yankee</t>
  </si>
  <si>
    <t>GB Mr Newpeppyreiner</t>
  </si>
  <si>
    <t>Dorothée MINGUY</t>
  </si>
  <si>
    <t>Gentleman NP Gun</t>
  </si>
  <si>
    <t>Gun Leatela Dream</t>
  </si>
  <si>
    <t>Jassy BROWN</t>
  </si>
  <si>
    <t>El New Mexico</t>
  </si>
  <si>
    <t>MR Ruf Commander</t>
  </si>
  <si>
    <t>Christelle GRAFFEUIL</t>
  </si>
  <si>
    <t>Face Like A Crome</t>
  </si>
  <si>
    <t>Emeline CORDONNIER</t>
  </si>
  <si>
    <t>Magic Sun Dance</t>
  </si>
  <si>
    <t>Jessy BERGREEN NIELSEN</t>
  </si>
  <si>
    <t>JV First Lady Gun</t>
  </si>
  <si>
    <t>BHB Little Ironsky</t>
  </si>
  <si>
    <t>Morgan EUSTACHE</t>
  </si>
  <si>
    <t>LS Little Pale Bezer</t>
  </si>
  <si>
    <t>Claudia GIURISATO</t>
  </si>
  <si>
    <t>Fame At The Bar</t>
  </si>
  <si>
    <t>Rios Lil Survivor</t>
  </si>
  <si>
    <t>Brice LALLEMENT</t>
  </si>
  <si>
    <t>Redgio Chex R Us</t>
  </si>
  <si>
    <t>Nicolas PODETTI</t>
  </si>
  <si>
    <t>CDS Turner The Pirate</t>
  </si>
  <si>
    <t>DS Little Ottavio Gun</t>
  </si>
  <si>
    <t>Lynn THILL</t>
  </si>
  <si>
    <t>Jean-François HENIN</t>
  </si>
  <si>
    <t>Julie JACQMIN</t>
  </si>
  <si>
    <t>Choco Mag Girl</t>
  </si>
  <si>
    <t>Philip NAVILLOD</t>
  </si>
  <si>
    <t>D Day NP Badger</t>
  </si>
  <si>
    <t>Jolien ROTTIERS</t>
  </si>
  <si>
    <t>ND The Vintager</t>
  </si>
  <si>
    <t>Rudy TASIA</t>
  </si>
  <si>
    <t>KD Sniper</t>
  </si>
  <si>
    <t>Samia LOUTIS</t>
  </si>
  <si>
    <t>AJ Commander Dun Gun</t>
  </si>
  <si>
    <t>Shining Gun Dun It</t>
  </si>
  <si>
    <t>Lilly Rose NP Badger</t>
  </si>
  <si>
    <t>Amber HEIDBUCHEL</t>
  </si>
  <si>
    <t>Prof Voodoo</t>
  </si>
  <si>
    <t>Sabrina LEJOP</t>
  </si>
  <si>
    <t>Handy Whiz Kid</t>
  </si>
  <si>
    <t>Louis PECHON</t>
  </si>
  <si>
    <t>RS Ligabue Jack</t>
  </si>
  <si>
    <t>Maxime BENICHON</t>
  </si>
  <si>
    <t>Sailin Whiz Rowdy</t>
  </si>
  <si>
    <t>Jo CORBY</t>
  </si>
  <si>
    <t>Wound Up Whiz</t>
  </si>
  <si>
    <t>Emeric POTIGNY</t>
  </si>
  <si>
    <t>Anniek LEGRAND</t>
  </si>
  <si>
    <t>Spook Maq Gun</t>
  </si>
  <si>
    <t>Inès SERIO</t>
  </si>
  <si>
    <t>I'm A Special One</t>
  </si>
  <si>
    <t>Rooster Nic</t>
  </si>
  <si>
    <t>Gunners Nite Slider</t>
  </si>
  <si>
    <t>RS Vega Feo Jac</t>
  </si>
  <si>
    <t>Mrchicwizhnstarlight</t>
  </si>
  <si>
    <t>Colonel tari Dream</t>
  </si>
  <si>
    <t>Boogie Sailar Cat</t>
  </si>
  <si>
    <t>Océane FROT</t>
  </si>
  <si>
    <t>Pierre BARBIER</t>
  </si>
  <si>
    <t>CDS Spark Baby Face</t>
  </si>
  <si>
    <t>Agnès BERTAUD</t>
  </si>
  <si>
    <t>ND Gun My Walla</t>
  </si>
  <si>
    <t>Im A special One</t>
  </si>
  <si>
    <t>Lola OLLIVIER</t>
  </si>
  <si>
    <t>Louise HOPQUIN</t>
  </si>
  <si>
    <t>PJ Walla Paris</t>
  </si>
  <si>
    <t>Piccola Snappy Dude`</t>
  </si>
  <si>
    <t>HQH Flashy Love Face</t>
  </si>
  <si>
    <t>Matt LEGRAND</t>
  </si>
  <si>
    <t>GB ACDC Electriclady</t>
  </si>
  <si>
    <t>Handi Whiz Kid</t>
  </si>
  <si>
    <t xml:space="preserve">Louise HOPQUIN </t>
  </si>
  <si>
    <t>Mateusz NALEPKA</t>
  </si>
  <si>
    <t>CSG Tinseltownlady</t>
  </si>
  <si>
    <t xml:space="preserve">Frédéric PIERRE </t>
  </si>
  <si>
    <t>Mrchicwhiznstarlight</t>
  </si>
  <si>
    <t xml:space="preserve">Jo CORBY </t>
  </si>
  <si>
    <t>Im A Special One</t>
  </si>
  <si>
    <t>GB Think Of Aphrodite</t>
  </si>
  <si>
    <t>Chex</t>
  </si>
  <si>
    <t>Choco Maq Girl</t>
  </si>
  <si>
    <t>Fame At the Bar</t>
  </si>
  <si>
    <t>Margaux LEGRAND</t>
  </si>
  <si>
    <t>Jean François HENIN</t>
  </si>
  <si>
    <t>Jobby Rima jac</t>
  </si>
  <si>
    <t>My Romantic Gump</t>
  </si>
  <si>
    <t>As Smart As Chic</t>
  </si>
  <si>
    <t>Doictors PEPPY</t>
  </si>
  <si>
    <t>KD Snipper</t>
  </si>
  <si>
    <t>SS New Doo</t>
  </si>
  <si>
    <t>Axel PESEK</t>
  </si>
  <si>
    <t>Reloaded Gun</t>
  </si>
  <si>
    <t>Jérémy VANDENABEELE</t>
  </si>
  <si>
    <t>RR Double Gun</t>
  </si>
  <si>
    <t>ND Vintage Gun</t>
  </si>
  <si>
    <t>Jag Sparky Dunits</t>
  </si>
  <si>
    <t>Éric MOITIÉ</t>
  </si>
  <si>
    <t>Émeline CORDONNIER</t>
  </si>
  <si>
    <t>Southern Voodoo</t>
  </si>
  <si>
    <t>Émeline ROCHER MALLET</t>
  </si>
  <si>
    <t>Éloïse MOREAUX</t>
  </si>
  <si>
    <t>Élisa PIGEON</t>
  </si>
  <si>
    <t>Isabelle THEVOZ</t>
  </si>
  <si>
    <t>Justice In March</t>
  </si>
  <si>
    <t>Sandrine DELIERE</t>
  </si>
  <si>
    <t>Marion SALVI</t>
  </si>
  <si>
    <t>Barny Starface</t>
  </si>
  <si>
    <t>Karine ROSAY</t>
  </si>
  <si>
    <t>Essie Gun</t>
  </si>
  <si>
    <t>Gunner With Jewel</t>
  </si>
  <si>
    <t>Natacha GARNON</t>
  </si>
  <si>
    <t>Kiss To Cash</t>
  </si>
  <si>
    <t>Ludovic DI COSTANZO</t>
  </si>
  <si>
    <t>FD Miss Valentine</t>
  </si>
  <si>
    <t>Lil Joe Whizz BB</t>
  </si>
  <si>
    <t>Chjaria Maria GAFFORY</t>
  </si>
  <si>
    <t xml:space="preserve">Natacha GARNON </t>
  </si>
  <si>
    <t>FD Misss Vale ntine</t>
  </si>
  <si>
    <t>Coraly MICHEL</t>
  </si>
  <si>
    <t>Mailys DELIERE</t>
  </si>
  <si>
    <t>Top Whiz Kid</t>
  </si>
  <si>
    <t xml:space="preserve">Sandrine CANELLA </t>
  </si>
  <si>
    <t>Lena Dea FAFFORY</t>
  </si>
  <si>
    <t>Dont Stress My Guns</t>
  </si>
  <si>
    <t>Masterelizabethswann</t>
  </si>
  <si>
    <t>Manon BOUDIER</t>
  </si>
  <si>
    <t>Gun Stop For You</t>
  </si>
  <si>
    <t>PARIS &amp; NRHA AFFILIATE JP SHOW APRIL 2023</t>
  </si>
  <si>
    <t>LS Bezer Liitle Pale</t>
  </si>
  <si>
    <t>Marylou DRAPIER</t>
  </si>
  <si>
    <t>Ruff N Tuff Juicy</t>
  </si>
  <si>
    <t>Caroline LEBRUN</t>
  </si>
  <si>
    <t>VG Halley Wimpy Chex</t>
  </si>
  <si>
    <t>Anthea COLLIN</t>
  </si>
  <si>
    <t>Miss Gravity Gun</t>
  </si>
  <si>
    <t>Jennifer XUEREF</t>
  </si>
  <si>
    <t>Claire NAUMCEV</t>
  </si>
  <si>
    <t>Triple Jac GH</t>
  </si>
  <si>
    <t>Trouble With CFA</t>
  </si>
  <si>
    <t>Celia DE VERNISY</t>
  </si>
  <si>
    <t>Martine AYOUL</t>
  </si>
  <si>
    <t>Bandit Shines</t>
  </si>
  <si>
    <t>Audran DE VERNISY</t>
  </si>
  <si>
    <t>Sheza Mega Gunner</t>
  </si>
  <si>
    <t>Thomas BARBIER</t>
  </si>
  <si>
    <t>Julia THEVAL</t>
  </si>
  <si>
    <t>Spookin On Fridee</t>
  </si>
  <si>
    <t>Kathy SORIANO</t>
  </si>
  <si>
    <t>EF What A Whiz</t>
  </si>
  <si>
    <t>Peppy Ray Moonstone</t>
  </si>
  <si>
    <t>Amélie ROMAN</t>
  </si>
  <si>
    <t>Eric MOITIÉ</t>
  </si>
  <si>
    <t>GP Sparkino Whiz</t>
  </si>
  <si>
    <t>Blue Chic The Otoe</t>
  </si>
  <si>
    <t>Benoit QUERE</t>
  </si>
  <si>
    <t>SG I Have A Dream</t>
  </si>
  <si>
    <t>Peppy Gun Tinseloak</t>
  </si>
  <si>
    <t>Lady Spark Whiz</t>
  </si>
  <si>
    <t>PM Pagani Whiz</t>
  </si>
  <si>
    <t>Loïc VOIRET</t>
  </si>
  <si>
    <t>SL Customized Dream</t>
  </si>
  <si>
    <t>Mathilde JAJKO</t>
  </si>
  <si>
    <t>Dream Hollywood Gun</t>
  </si>
  <si>
    <t>Olivier LIEMER</t>
  </si>
  <si>
    <t>Peppy Golden Gun</t>
  </si>
  <si>
    <t>Julie LECLERC</t>
  </si>
  <si>
    <t>Deborah CATTEAU</t>
  </si>
  <si>
    <t>CDS Buzz Lightyear</t>
  </si>
  <si>
    <t>Laurène DEVINE</t>
  </si>
  <si>
    <t>Tatoo Gun NP</t>
  </si>
  <si>
    <t>Jag Sparky Dun It</t>
  </si>
  <si>
    <t>Pauline DIVIZIO</t>
  </si>
  <si>
    <t>MF Tobia For Emotion</t>
  </si>
  <si>
    <t>Marilou DRAPIER</t>
  </si>
  <si>
    <t>Ruff N Tuck Juicy</t>
  </si>
  <si>
    <t>Philip MADELEINE</t>
  </si>
  <si>
    <t>Rowdy Texan Green</t>
  </si>
  <si>
    <t>Damien WALTI</t>
  </si>
  <si>
    <t>Jonathan IKHLEF DEVILERS</t>
  </si>
  <si>
    <t>MrChicwhiznstarlight</t>
  </si>
  <si>
    <t>Frozen JEWEL</t>
  </si>
  <si>
    <t>Mathis MULLER</t>
  </si>
  <si>
    <t>Bo Frozen Candy</t>
  </si>
  <si>
    <t>Mt Leos Smoking Gun</t>
  </si>
  <si>
    <t>RS Opium Jack</t>
  </si>
  <si>
    <t>Rocky Lena dream</t>
  </si>
  <si>
    <t>Anne Marie PAREYN</t>
  </si>
  <si>
    <t>Little Rooster Spark</t>
  </si>
  <si>
    <t>Grégory MORAT</t>
  </si>
  <si>
    <t>Lil Modern Spark</t>
  </si>
  <si>
    <t>Jean-François AYOUL</t>
  </si>
  <si>
    <t>Walla N Spark</t>
  </si>
  <si>
    <t>Julien GRASSET</t>
  </si>
  <si>
    <t>Smart Lil Spoof</t>
  </si>
  <si>
    <t>Swann FOURNOLS</t>
  </si>
  <si>
    <t>Margarita  Whiz</t>
  </si>
  <si>
    <t>Bo Win N Gun Dun It</t>
  </si>
  <si>
    <t>Manon SERGENT</t>
  </si>
  <si>
    <t>Jean FABRE</t>
  </si>
  <si>
    <t>CA Deux M</t>
  </si>
  <si>
    <t xml:space="preserve">Chex  </t>
  </si>
  <si>
    <t>VG Hailey Wimpy Chex</t>
  </si>
  <si>
    <t>CDS Buzz Lightyaer</t>
  </si>
  <si>
    <t xml:space="preserve">Marylou DRAPIER </t>
  </si>
  <si>
    <t>Slide On Sal</t>
  </si>
  <si>
    <t>Rimas Litttle Girl</t>
  </si>
  <si>
    <t>SHG I Have A Dream</t>
  </si>
  <si>
    <t xml:space="preserve">Inès SERIO </t>
  </si>
  <si>
    <t>Skeety Little Bull</t>
  </si>
  <si>
    <t>Swan FOURNOLS</t>
  </si>
  <si>
    <t>Margarita Whiz</t>
  </si>
  <si>
    <t>Thierry OLLIVIER</t>
  </si>
  <si>
    <t>Stracciatellatrashya</t>
  </si>
  <si>
    <t>Marc LANDRINI</t>
  </si>
  <si>
    <t>Wicked Walla Whiz</t>
  </si>
  <si>
    <t>Beryl MICHALAK</t>
  </si>
  <si>
    <t>BB Whizzabella</t>
  </si>
  <si>
    <t>Pauline COVRE SANGLA</t>
  </si>
  <si>
    <t>Jonathan IKHLEF DEVILLERS</t>
  </si>
  <si>
    <t>Célia DE VERNISY</t>
  </si>
  <si>
    <t>DERBY NRHA France</t>
  </si>
  <si>
    <t>WEST SPRING CONTEST</t>
  </si>
  <si>
    <t>DC SUMMER SLIDE 2023</t>
  </si>
  <si>
    <t>Jimmy MOUSSAMAHAMOUD</t>
  </si>
  <si>
    <t>ND Special Pop</t>
  </si>
  <si>
    <t>Lil Tuf Whiz N Tag</t>
  </si>
  <si>
    <t>Lil Ruf Whiz N Tag</t>
  </si>
  <si>
    <t>A Ruff Spookin Gal</t>
  </si>
  <si>
    <t>Samuel GEMIN</t>
  </si>
  <si>
    <t>Danger Trash</t>
  </si>
  <si>
    <t>Dorine DEBLOCK</t>
  </si>
  <si>
    <t>Cash Little Lenas</t>
  </si>
  <si>
    <t>Romain BRICHAUX</t>
  </si>
  <si>
    <t>Ashton VERDENNE</t>
  </si>
  <si>
    <t>THR Rambo Twin</t>
  </si>
  <si>
    <t>Dont Miss My Whizard</t>
  </si>
  <si>
    <t>CB Tinker Whiz Gun</t>
  </si>
  <si>
    <t>Mr Ruf Commander</t>
  </si>
  <si>
    <t>MT Freckles Snapper</t>
  </si>
  <si>
    <t>PM Gun Chic With</t>
  </si>
  <si>
    <t>Magnum Cal Chex</t>
  </si>
  <si>
    <t>Kalid KHALOUI</t>
  </si>
  <si>
    <t>Jag Wimpy Whiz Crome</t>
  </si>
  <si>
    <t>Wimpys Black JohnDoe</t>
  </si>
  <si>
    <t>Sophie FALCONNIER</t>
  </si>
  <si>
    <t>Zins Smart Whiz</t>
  </si>
  <si>
    <t>A Ruf Spoolin Gal</t>
  </si>
  <si>
    <t>Gunna Like It Hot</t>
  </si>
  <si>
    <t>NU Gunnaprettystar</t>
  </si>
  <si>
    <t>ND Special Popo</t>
  </si>
  <si>
    <t>Jeffrey TOUROUTE-THOMAS</t>
  </si>
  <si>
    <t>Gunnatrash Afterdark</t>
  </si>
  <si>
    <t>Stefano FERRI</t>
  </si>
  <si>
    <t>Designer Spook</t>
  </si>
  <si>
    <t>Emmalee PENHA</t>
  </si>
  <si>
    <t>I Scream Ice</t>
  </si>
  <si>
    <t>This Guys Smart</t>
  </si>
  <si>
    <t>Doctors Orders</t>
  </si>
  <si>
    <t>Dalmore Selene</t>
  </si>
  <si>
    <t>GB Poseigun Olena</t>
  </si>
  <si>
    <t>Vintage Days RM</t>
  </si>
  <si>
    <t>Spook Design</t>
  </si>
  <si>
    <t>Steppin On Sailor GV</t>
  </si>
  <si>
    <t>Wimpys Black Johndoe</t>
  </si>
  <si>
    <t>Lilou DUPUTEL</t>
  </si>
  <si>
    <t>Zoe DELFORGE</t>
  </si>
  <si>
    <t>HW One Gun Remedy</t>
  </si>
  <si>
    <t>Lou COVAREL</t>
  </si>
  <si>
    <t>Big Chez Olena</t>
  </si>
  <si>
    <t xml:space="preserve">Big Chex Olena </t>
  </si>
  <si>
    <t>I Screaml Ice</t>
  </si>
  <si>
    <t>Manon GIRAUD</t>
  </si>
  <si>
    <t>FB Deloo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</si>
</sst>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Roboto"/>
    </font>
    <font>
      <b/>
      <sz val="28"/>
      <color rgb="FFC00000"/>
      <name val="Roboto"/>
    </font>
    <font>
      <b/>
      <sz val="10"/>
      <color theme="8" tint="-0.249977111117893"/>
      <name val="Roboto"/>
    </font>
    <font>
      <b/>
      <sz val="10"/>
      <color theme="0"/>
      <name val="Roboto"/>
    </font>
    <font>
      <b/>
      <sz val="8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0"/>
      <name val="Roboto"/>
    </font>
    <font>
      <b/>
      <sz val="9"/>
      <name val="Roboto"/>
    </font>
    <font>
      <b/>
      <sz val="10"/>
      <color rgb="FFC00000"/>
      <name val="Roboto"/>
    </font>
    <font>
      <sz val="9"/>
      <color rgb="FFFF0000"/>
      <name val="Roboto Light"/>
    </font>
    <font>
      <sz val="8"/>
      <color rgb="FF000000"/>
      <name val="Calibri"/>
      <family val="2"/>
      <scheme val="minor"/>
    </font>
    <font>
      <sz val="9"/>
      <color rgb="FF000000"/>
      <name val="Roboto"/>
    </font>
    <font>
      <sz val="9"/>
      <color theme="1"/>
      <name val="Roboto"/>
    </font>
    <font>
      <sz val="9"/>
      <color rgb="FF000000"/>
      <name val="Roboto Light"/>
      <charset val="1"/>
    </font>
    <font>
      <b/>
      <sz val="24"/>
      <color rgb="FF00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9C9"/>
        <bgColor rgb="FF000000"/>
      </patternFill>
    </fill>
    <fill>
      <patternFill patternType="solid">
        <fgColor rgb="FF000000"/>
        <bgColor rgb="FF000000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 wrapText="1"/>
    </xf>
    <xf numFmtId="0" fontId="11" fillId="0" borderId="0" xfId="0" applyFont="1"/>
    <xf numFmtId="0" fontId="9" fillId="0" borderId="0" xfId="0" applyFont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/>
    </xf>
    <xf numFmtId="0" fontId="8" fillId="11" borderId="0" xfId="0" applyFont="1" applyFill="1" applyAlignment="1">
      <alignment horizontal="left"/>
    </xf>
    <xf numFmtId="0" fontId="8" fillId="11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8" fillId="5" borderId="0" xfId="0" applyFont="1" applyFill="1"/>
    <xf numFmtId="0" fontId="12" fillId="5" borderId="0" xfId="0" applyFont="1" applyFill="1"/>
    <xf numFmtId="0" fontId="1" fillId="2" borderId="5" xfId="0" applyFont="1" applyFill="1" applyBorder="1"/>
    <xf numFmtId="0" fontId="13" fillId="0" borderId="0" xfId="0" applyFont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14" fillId="5" borderId="0" xfId="0" applyFont="1" applyFill="1"/>
    <xf numFmtId="0" fontId="15" fillId="5" borderId="0" xfId="0" applyFont="1" applyFill="1"/>
    <xf numFmtId="0" fontId="8" fillId="13" borderId="3" xfId="0" applyFont="1" applyFill="1" applyBorder="1" applyAlignment="1">
      <alignment horizontal="center" vertical="center"/>
    </xf>
    <xf numFmtId="0" fontId="14" fillId="12" borderId="0" xfId="0" applyFont="1" applyFill="1"/>
    <xf numFmtId="0" fontId="8" fillId="0" borderId="0" xfId="0" quotePrefix="1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15" fillId="12" borderId="0" xfId="0" applyFont="1" applyFill="1" applyAlignment="1">
      <alignment horizontal="left"/>
    </xf>
    <xf numFmtId="0" fontId="15" fillId="12" borderId="0" xfId="0" applyFont="1" applyFill="1"/>
    <xf numFmtId="0" fontId="15" fillId="12" borderId="0" xfId="0" applyFont="1" applyFill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6" borderId="0" xfId="0" applyFont="1" applyFill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14" borderId="3" xfId="0" applyFont="1" applyFill="1" applyBorder="1" applyAlignment="1">
      <alignment horizontal="center" vertical="center"/>
    </xf>
    <xf numFmtId="0" fontId="16" fillId="15" borderId="0" xfId="0" applyFont="1" applyFill="1" applyAlignment="1">
      <alignment horizontal="center" vertical="center"/>
    </xf>
    <xf numFmtId="0" fontId="17" fillId="0" borderId="0" xfId="0" applyFont="1"/>
    <xf numFmtId="0" fontId="1" fillId="5" borderId="0" xfId="0" applyFont="1" applyFill="1"/>
    <xf numFmtId="0" fontId="1" fillId="7" borderId="0" xfId="0" applyFont="1" applyFill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251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</xdr:rowOff>
    </xdr:from>
    <xdr:to>
      <xdr:col>1</xdr:col>
      <xdr:colOff>1562101</xdr:colOff>
      <xdr:row>6</xdr:row>
      <xdr:rowOff>20751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BC45327-ABB7-4276-A052-BB28A1570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"/>
          <a:ext cx="1524000" cy="10875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</xdr:rowOff>
    </xdr:from>
    <xdr:to>
      <xdr:col>1</xdr:col>
      <xdr:colOff>1562101</xdr:colOff>
      <xdr:row>6</xdr:row>
      <xdr:rowOff>20751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BDF48A5-77BD-4196-993F-D3E7634E2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"/>
          <a:ext cx="1524000" cy="10875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</xdr:rowOff>
    </xdr:from>
    <xdr:to>
      <xdr:col>1</xdr:col>
      <xdr:colOff>1562101</xdr:colOff>
      <xdr:row>6</xdr:row>
      <xdr:rowOff>20751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7263D10-9968-423F-9A74-11CF012FA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"/>
          <a:ext cx="1524000" cy="10875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</xdr:rowOff>
    </xdr:from>
    <xdr:to>
      <xdr:col>1</xdr:col>
      <xdr:colOff>1562101</xdr:colOff>
      <xdr:row>6</xdr:row>
      <xdr:rowOff>20751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A092BF8-45BA-44FC-93FE-8A9A7586C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"/>
          <a:ext cx="1524000" cy="10875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</xdr:rowOff>
    </xdr:from>
    <xdr:to>
      <xdr:col>1</xdr:col>
      <xdr:colOff>1562101</xdr:colOff>
      <xdr:row>6</xdr:row>
      <xdr:rowOff>20751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722F3EC-FD5B-4F73-9EC2-4B276F0DB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"/>
          <a:ext cx="1524000" cy="10875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</xdr:rowOff>
    </xdr:from>
    <xdr:to>
      <xdr:col>1</xdr:col>
      <xdr:colOff>1562101</xdr:colOff>
      <xdr:row>6</xdr:row>
      <xdr:rowOff>20751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59B0807-10AF-4BBD-A406-CF6CF95A4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"/>
          <a:ext cx="1524000" cy="10875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</xdr:rowOff>
    </xdr:from>
    <xdr:to>
      <xdr:col>1</xdr:col>
      <xdr:colOff>1562101</xdr:colOff>
      <xdr:row>6</xdr:row>
      <xdr:rowOff>20751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9BE3E4D-50B1-417C-8752-544827679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"/>
          <a:ext cx="1524000" cy="10875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</xdr:rowOff>
    </xdr:from>
    <xdr:to>
      <xdr:col>1</xdr:col>
      <xdr:colOff>1562101</xdr:colOff>
      <xdr:row>6</xdr:row>
      <xdr:rowOff>20751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92B927-7A50-49B6-9CC8-2F590A46D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"/>
          <a:ext cx="1524000" cy="10875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</xdr:rowOff>
    </xdr:from>
    <xdr:to>
      <xdr:col>1</xdr:col>
      <xdr:colOff>1562101</xdr:colOff>
      <xdr:row>6</xdr:row>
      <xdr:rowOff>20751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F6C4A9E-1589-476C-BEAC-67753B696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"/>
          <a:ext cx="1524000" cy="1087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</xdr:rowOff>
    </xdr:from>
    <xdr:to>
      <xdr:col>1</xdr:col>
      <xdr:colOff>1562101</xdr:colOff>
      <xdr:row>6</xdr:row>
      <xdr:rowOff>20751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D93E0A8-91CA-4A4E-AE88-A8D4C4CA0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451" y="1"/>
          <a:ext cx="1524000" cy="1087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</xdr:rowOff>
    </xdr:from>
    <xdr:to>
      <xdr:col>1</xdr:col>
      <xdr:colOff>1562101</xdr:colOff>
      <xdr:row>6</xdr:row>
      <xdr:rowOff>20751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DB6D5C6-B8A6-44CA-9E76-45AD43989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451" y="1"/>
          <a:ext cx="1524000" cy="1087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</xdr:rowOff>
    </xdr:from>
    <xdr:to>
      <xdr:col>1</xdr:col>
      <xdr:colOff>1562101</xdr:colOff>
      <xdr:row>6</xdr:row>
      <xdr:rowOff>20751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D2339CE-8D57-4CFF-91E1-24092E7DE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"/>
          <a:ext cx="1524000" cy="1087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</xdr:rowOff>
    </xdr:from>
    <xdr:to>
      <xdr:col>1</xdr:col>
      <xdr:colOff>1562101</xdr:colOff>
      <xdr:row>6</xdr:row>
      <xdr:rowOff>20751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E4C7459-A1DA-49B5-8E02-2ECB78D63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"/>
          <a:ext cx="1524000" cy="1087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</xdr:rowOff>
    </xdr:from>
    <xdr:to>
      <xdr:col>1</xdr:col>
      <xdr:colOff>1562101</xdr:colOff>
      <xdr:row>6</xdr:row>
      <xdr:rowOff>20751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A8BC6F6-ED20-419F-A26B-BD233131A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"/>
          <a:ext cx="1524000" cy="1087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</xdr:rowOff>
    </xdr:from>
    <xdr:to>
      <xdr:col>1</xdr:col>
      <xdr:colOff>1562101</xdr:colOff>
      <xdr:row>6</xdr:row>
      <xdr:rowOff>20751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BB2FAE6-B573-4261-B2FD-B1879F755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"/>
          <a:ext cx="1524000" cy="10875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</xdr:rowOff>
    </xdr:from>
    <xdr:to>
      <xdr:col>1</xdr:col>
      <xdr:colOff>1562101</xdr:colOff>
      <xdr:row>6</xdr:row>
      <xdr:rowOff>20751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29CA301-39F1-4D37-A2C3-89DA7253E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"/>
          <a:ext cx="1524000" cy="10875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</xdr:rowOff>
    </xdr:from>
    <xdr:to>
      <xdr:col>1</xdr:col>
      <xdr:colOff>1562101</xdr:colOff>
      <xdr:row>6</xdr:row>
      <xdr:rowOff>20751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883A2AD-1B04-43CB-9D30-E0AD9DA9C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"/>
          <a:ext cx="1524000" cy="1087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3:BR51"/>
  <sheetViews>
    <sheetView showGridLines="0" tabSelected="1" zoomScaleNormal="100" workbookViewId="0">
      <pane xSplit="3" ySplit="11" topLeftCell="V12" activePane="bottomRight" state="frozen"/>
      <selection pane="topRight" activeCell="E1" sqref="E1"/>
      <selection pane="bottomLeft" activeCell="A13" sqref="A13"/>
      <selection pane="bottomRight" activeCell="A13" sqref="A13"/>
    </sheetView>
  </sheetViews>
  <sheetFormatPr baseColWidth="10" defaultColWidth="9.1640625" defaultRowHeight="12" outlineLevelCol="1" x14ac:dyDescent="0.15"/>
  <cols>
    <col min="1" max="1" width="9.5" style="1" customWidth="1"/>
    <col min="2" max="2" width="38.5" style="1" customWidth="1"/>
    <col min="3" max="3" width="45.5" style="1" customWidth="1"/>
    <col min="4" max="4" width="12.6640625" style="1" customWidth="1" outlineLevel="1"/>
    <col min="5" max="5" width="9.1640625" style="1" customWidth="1"/>
    <col min="6" max="6" width="9.1640625" style="1"/>
    <col min="7" max="7" width="2.33203125" style="1" customWidth="1"/>
    <col min="8" max="8" width="12.6640625" style="1" customWidth="1" outlineLevel="1"/>
    <col min="9" max="10" width="9.1640625" style="1"/>
    <col min="11" max="11" width="2.33203125" style="1" customWidth="1"/>
    <col min="12" max="12" width="12.6640625" style="1" customWidth="1" outlineLevel="1"/>
    <col min="13" max="14" width="9.1640625" style="1"/>
    <col min="15" max="15" width="2.33203125" style="1" customWidth="1"/>
    <col min="16" max="16" width="12.6640625" style="1" customWidth="1" outlineLevel="1"/>
    <col min="17" max="18" width="9.1640625" style="1"/>
    <col min="19" max="19" width="2.33203125" style="1" customWidth="1"/>
    <col min="20" max="20" width="12.6640625" style="1" customWidth="1" outlineLevel="1"/>
    <col min="21" max="22" width="9.1640625" style="1"/>
    <col min="23" max="23" width="2.33203125" style="1" customWidth="1"/>
    <col min="24" max="24" width="12.6640625" style="1" customWidth="1" outlineLevel="1"/>
    <col min="25" max="26" width="9.1640625" style="1"/>
    <col min="27" max="27" width="2.33203125" style="1" customWidth="1"/>
    <col min="28" max="28" width="12.6640625" style="1" customWidth="1" outlineLevel="1"/>
    <col min="29" max="30" width="9.1640625" style="1"/>
    <col min="31" max="31" width="2.33203125" style="1" customWidth="1"/>
    <col min="32" max="32" width="12.6640625" style="1" customWidth="1" outlineLevel="1"/>
    <col min="33" max="34" width="9.1640625" style="1"/>
    <col min="35" max="35" width="2.33203125" style="1" customWidth="1"/>
    <col min="36" max="36" width="12.6640625" style="1" customWidth="1" outlineLevel="1"/>
    <col min="37" max="38" width="9.1640625" style="1"/>
    <col min="39" max="39" width="2.33203125" style="1" customWidth="1"/>
    <col min="40" max="40" width="12.6640625" style="1" customWidth="1" outlineLevel="1"/>
    <col min="41" max="42" width="9.1640625" style="1"/>
    <col min="43" max="43" width="2.33203125" style="1" customWidth="1"/>
    <col min="44" max="44" width="12.6640625" style="1" customWidth="1" outlineLevel="1"/>
    <col min="45" max="46" width="9.1640625" style="1"/>
    <col min="47" max="47" width="2.33203125" style="1" customWidth="1"/>
    <col min="48" max="48" width="12.6640625" style="1" customWidth="1" outlineLevel="1"/>
    <col min="49" max="50" width="9.1640625" style="1"/>
    <col min="51" max="51" width="2.33203125" style="1" customWidth="1"/>
    <col min="52" max="52" width="12.6640625" style="1" customWidth="1" outlineLevel="1"/>
    <col min="53" max="54" width="9.1640625" style="1"/>
    <col min="55" max="55" width="2.33203125" style="1" customWidth="1"/>
    <col min="56" max="56" width="12.6640625" style="1" customWidth="1" outlineLevel="1"/>
    <col min="57" max="58" width="9.1640625" style="1"/>
    <col min="59" max="59" width="2.33203125" style="1" customWidth="1"/>
    <col min="60" max="60" width="12.6640625" style="1" customWidth="1" outlineLevel="1"/>
    <col min="61" max="62" width="9.1640625" style="1"/>
    <col min="63" max="63" width="2.33203125" style="1" customWidth="1"/>
    <col min="64" max="64" width="12.6640625" style="1" customWidth="1" outlineLevel="1"/>
    <col min="65" max="66" width="9.1640625" style="1"/>
    <col min="67" max="67" width="2.33203125" style="1" customWidth="1"/>
    <col min="68" max="68" width="12.6640625" style="1" customWidth="1" outlineLevel="1"/>
    <col min="69" max="16384" width="9.1640625" style="1"/>
  </cols>
  <sheetData>
    <row r="3" spans="1:70" ht="30" customHeight="1" x14ac:dyDescent="0.4">
      <c r="A3" s="5"/>
      <c r="C3" s="5" t="s">
        <v>194</v>
      </c>
    </row>
    <row r="4" spans="1:70" x14ac:dyDescent="0.15">
      <c r="Y4" s="26"/>
    </row>
    <row r="6" spans="1:70" ht="6" customHeight="1" x14ac:dyDescent="0.15"/>
    <row r="8" spans="1:70" x14ac:dyDescent="0.15">
      <c r="B8" s="4"/>
    </row>
    <row r="9" spans="1:70" ht="17" x14ac:dyDescent="0.15">
      <c r="A9" s="20"/>
      <c r="B9" s="6" t="s">
        <v>0</v>
      </c>
      <c r="C9" s="13" t="s">
        <v>6</v>
      </c>
    </row>
    <row r="10" spans="1:70" ht="8.5" customHeight="1" x14ac:dyDescent="0.15">
      <c r="A10" s="20"/>
      <c r="B10" s="6"/>
      <c r="C10" s="20"/>
    </row>
    <row r="11" spans="1:70" s="28" customFormat="1" ht="30" customHeight="1" x14ac:dyDescent="0.15">
      <c r="A11" s="27">
        <f>MAX(A13:A20)</f>
        <v>26</v>
      </c>
      <c r="D11" s="72" t="s">
        <v>10</v>
      </c>
      <c r="E11" s="72"/>
      <c r="F11" s="72"/>
      <c r="G11" s="39"/>
      <c r="H11" s="72" t="s">
        <v>25</v>
      </c>
      <c r="I11" s="72"/>
      <c r="J11" s="72"/>
      <c r="K11" s="29"/>
      <c r="L11" s="72" t="s">
        <v>303</v>
      </c>
      <c r="M11" s="72"/>
      <c r="N11" s="72"/>
      <c r="O11" s="29"/>
      <c r="P11" s="72" t="s">
        <v>323</v>
      </c>
      <c r="Q11" s="72"/>
      <c r="R11" s="72"/>
      <c r="S11" s="29"/>
      <c r="T11" s="72" t="s">
        <v>355</v>
      </c>
      <c r="U11" s="72"/>
      <c r="V11" s="72"/>
      <c r="W11" s="29"/>
      <c r="X11" s="72" t="s">
        <v>549</v>
      </c>
      <c r="Y11" s="72"/>
      <c r="Z11" s="72"/>
      <c r="AA11" s="29"/>
      <c r="AB11" s="72" t="s">
        <v>642</v>
      </c>
      <c r="AC11" s="72"/>
      <c r="AD11" s="72"/>
      <c r="AE11" s="29"/>
      <c r="AF11" s="72" t="s">
        <v>643</v>
      </c>
      <c r="AG11" s="72"/>
      <c r="AH11" s="72"/>
      <c r="AI11" s="29"/>
      <c r="AJ11" s="72" t="s">
        <v>644</v>
      </c>
      <c r="AK11" s="72"/>
      <c r="AL11" s="72"/>
      <c r="AM11" s="29"/>
      <c r="AN11" s="72"/>
      <c r="AO11" s="72"/>
      <c r="AP11" s="72"/>
      <c r="AQ11" s="29"/>
      <c r="AR11" s="72"/>
      <c r="AS11" s="72"/>
      <c r="AT11" s="72"/>
      <c r="AU11" s="29"/>
      <c r="AV11" s="72"/>
      <c r="AW11" s="72"/>
      <c r="AX11" s="72"/>
      <c r="AY11" s="29"/>
      <c r="AZ11" s="72"/>
      <c r="BA11" s="72"/>
      <c r="BB11" s="72"/>
      <c r="BC11" s="29"/>
      <c r="BD11" s="72"/>
      <c r="BE11" s="72"/>
      <c r="BF11" s="72"/>
      <c r="BG11" s="29"/>
      <c r="BH11" s="72"/>
      <c r="BI11" s="72"/>
      <c r="BJ11" s="72"/>
      <c r="BK11" s="29"/>
      <c r="BL11" s="72"/>
      <c r="BM11" s="72"/>
      <c r="BN11" s="72"/>
      <c r="BO11" s="29"/>
      <c r="BP11" s="72" t="s">
        <v>188</v>
      </c>
      <c r="BQ11" s="72"/>
      <c r="BR11" s="72"/>
    </row>
    <row r="12" spans="1:70" s="2" customFormat="1" ht="24" x14ac:dyDescent="0.2">
      <c r="A12" s="21" t="s">
        <v>63</v>
      </c>
      <c r="B12" s="7" t="s">
        <v>1</v>
      </c>
      <c r="C12" s="7" t="s">
        <v>2</v>
      </c>
      <c r="D12" s="43" t="s">
        <v>3</v>
      </c>
      <c r="E12" s="37" t="s">
        <v>4</v>
      </c>
      <c r="F12" s="38" t="s">
        <v>5</v>
      </c>
      <c r="G12" s="31"/>
      <c r="H12" s="36" t="s">
        <v>3</v>
      </c>
      <c r="I12" s="37" t="s">
        <v>4</v>
      </c>
      <c r="J12" s="38" t="s">
        <v>5</v>
      </c>
      <c r="K12" s="31"/>
      <c r="L12" s="36" t="s">
        <v>3</v>
      </c>
      <c r="M12" s="37" t="s">
        <v>4</v>
      </c>
      <c r="N12" s="40" t="s">
        <v>5</v>
      </c>
      <c r="O12" s="31"/>
      <c r="P12" s="36" t="s">
        <v>3</v>
      </c>
      <c r="Q12" s="37" t="s">
        <v>4</v>
      </c>
      <c r="R12" s="40" t="s">
        <v>5</v>
      </c>
      <c r="S12" s="31"/>
      <c r="T12" s="36" t="s">
        <v>3</v>
      </c>
      <c r="U12" s="37" t="s">
        <v>4</v>
      </c>
      <c r="V12" s="40" t="s">
        <v>5</v>
      </c>
      <c r="W12" s="31"/>
      <c r="X12" s="36" t="s">
        <v>3</v>
      </c>
      <c r="Y12" s="37" t="s">
        <v>4</v>
      </c>
      <c r="Z12" s="40" t="s">
        <v>5</v>
      </c>
      <c r="AA12" s="31"/>
      <c r="AB12" s="36" t="s">
        <v>3</v>
      </c>
      <c r="AC12" s="37" t="s">
        <v>4</v>
      </c>
      <c r="AD12" s="40" t="s">
        <v>5</v>
      </c>
      <c r="AE12" s="31"/>
      <c r="AF12" s="36" t="s">
        <v>3</v>
      </c>
      <c r="AG12" s="37" t="s">
        <v>4</v>
      </c>
      <c r="AH12" s="40" t="s">
        <v>5</v>
      </c>
      <c r="AI12" s="31"/>
      <c r="AJ12" s="36" t="s">
        <v>3</v>
      </c>
      <c r="AK12" s="37" t="s">
        <v>4</v>
      </c>
      <c r="AL12" s="40" t="s">
        <v>5</v>
      </c>
      <c r="AM12" s="31"/>
      <c r="AN12" s="36" t="s">
        <v>3</v>
      </c>
      <c r="AO12" s="37" t="s">
        <v>4</v>
      </c>
      <c r="AP12" s="40" t="s">
        <v>5</v>
      </c>
      <c r="AQ12" s="31"/>
      <c r="AR12" s="36" t="s">
        <v>9</v>
      </c>
      <c r="AS12" s="37" t="s">
        <v>4</v>
      </c>
      <c r="AT12" s="40" t="s">
        <v>5</v>
      </c>
      <c r="AU12" s="31"/>
      <c r="AV12" s="36" t="s">
        <v>3</v>
      </c>
      <c r="AW12" s="37" t="s">
        <v>4</v>
      </c>
      <c r="AX12" s="40" t="s">
        <v>5</v>
      </c>
      <c r="AY12" s="31"/>
      <c r="AZ12" s="36" t="s">
        <v>3</v>
      </c>
      <c r="BA12" s="37" t="s">
        <v>4</v>
      </c>
      <c r="BB12" s="40" t="s">
        <v>5</v>
      </c>
      <c r="BC12" s="31"/>
      <c r="BD12" s="36" t="s">
        <v>3</v>
      </c>
      <c r="BE12" s="37" t="s">
        <v>4</v>
      </c>
      <c r="BF12" s="40" t="s">
        <v>5</v>
      </c>
      <c r="BG12" s="31"/>
      <c r="BH12" s="36" t="s">
        <v>3</v>
      </c>
      <c r="BI12" s="37" t="s">
        <v>4</v>
      </c>
      <c r="BJ12" s="40" t="s">
        <v>5</v>
      </c>
      <c r="BK12" s="31"/>
      <c r="BL12" s="36" t="s">
        <v>3</v>
      </c>
      <c r="BM12" s="37" t="s">
        <v>4</v>
      </c>
      <c r="BN12" s="40" t="s">
        <v>5</v>
      </c>
      <c r="BO12" s="31"/>
      <c r="BP12" s="36" t="s">
        <v>3</v>
      </c>
      <c r="BQ12" s="37" t="s">
        <v>4</v>
      </c>
      <c r="BR12" s="40" t="s">
        <v>5</v>
      </c>
    </row>
    <row r="13" spans="1:70" s="11" customFormat="1" ht="11" x14ac:dyDescent="0.15">
      <c r="A13" s="24">
        <f t="shared" ref="A13:A51" si="0">+F13+J13++N13+R13+V13+Z13+AH13+AL13+AP13+AT13+AX13+BB13+BF13+BJ13+BN13+AD13+BR13</f>
        <v>26</v>
      </c>
      <c r="B13" s="51" t="s">
        <v>329</v>
      </c>
      <c r="C13" s="51" t="s">
        <v>90</v>
      </c>
      <c r="D13" s="12">
        <v>0</v>
      </c>
      <c r="E13" s="12">
        <v>0</v>
      </c>
      <c r="F13" s="17">
        <f t="shared" ref="F13:F51" si="1">IF(E13=0, 0, D13-E13+1)</f>
        <v>0</v>
      </c>
      <c r="G13" s="31"/>
      <c r="H13" s="12">
        <v>0</v>
      </c>
      <c r="I13" s="12">
        <v>0</v>
      </c>
      <c r="J13" s="17">
        <f t="shared" ref="J13:J51" si="2">IF(I13=0, 0, H13-I13+1)</f>
        <v>0</v>
      </c>
      <c r="K13" s="31"/>
      <c r="L13" s="12">
        <v>0</v>
      </c>
      <c r="M13" s="12">
        <v>0</v>
      </c>
      <c r="N13" s="17">
        <f t="shared" ref="N13:N51" si="3">IF(M13=0, 0, L13-M13+1)</f>
        <v>0</v>
      </c>
      <c r="O13" s="31"/>
      <c r="P13" s="12">
        <v>18</v>
      </c>
      <c r="Q13" s="12">
        <v>2</v>
      </c>
      <c r="R13" s="17">
        <f t="shared" ref="R13:R51" si="4">IF(Q13=0, 0, P13-Q13+1)</f>
        <v>17</v>
      </c>
      <c r="S13" s="31"/>
      <c r="T13" s="12">
        <v>0</v>
      </c>
      <c r="U13" s="12">
        <v>0</v>
      </c>
      <c r="V13" s="17">
        <f t="shared" ref="V13:V51" si="5">IF(U13=0, 0, T13-U13+1)</f>
        <v>0</v>
      </c>
      <c r="W13" s="31"/>
      <c r="X13" s="12">
        <v>11</v>
      </c>
      <c r="Y13" s="12">
        <v>3</v>
      </c>
      <c r="Z13" s="17">
        <f t="shared" ref="Z13:Z51" si="6">IF(Y13=0, 0, X13-Y13+1)</f>
        <v>9</v>
      </c>
      <c r="AA13" s="31"/>
      <c r="AB13" s="12">
        <v>0</v>
      </c>
      <c r="AC13" s="12">
        <v>0</v>
      </c>
      <c r="AD13" s="17">
        <f t="shared" ref="AD13:AD51" si="7">IF(AC13=0, 0, AB13-AC13+1)</f>
        <v>0</v>
      </c>
      <c r="AE13" s="31"/>
      <c r="AF13" s="12">
        <v>0</v>
      </c>
      <c r="AG13" s="12">
        <v>0</v>
      </c>
      <c r="AH13" s="17">
        <f t="shared" ref="AH13:AH51" si="8">IF(AG13=0, 0, AF13-AG13+1)</f>
        <v>0</v>
      </c>
      <c r="AI13" s="31"/>
      <c r="AJ13" s="12">
        <v>0</v>
      </c>
      <c r="AK13" s="12">
        <v>0</v>
      </c>
      <c r="AL13" s="17">
        <f t="shared" ref="AL13:AL51" si="9">IF(AK13=0, 0, AJ13-AK13+1)</f>
        <v>0</v>
      </c>
      <c r="AM13" s="31"/>
      <c r="AN13" s="12">
        <v>0</v>
      </c>
      <c r="AO13" s="12">
        <v>0</v>
      </c>
      <c r="AP13" s="17">
        <f t="shared" ref="AP13:AP51" si="10">IF(AO13=0, 0, AN13-AO13+1)</f>
        <v>0</v>
      </c>
      <c r="AQ13" s="31"/>
      <c r="AR13" s="12">
        <v>0</v>
      </c>
      <c r="AS13" s="12">
        <v>0</v>
      </c>
      <c r="AT13" s="17">
        <f t="shared" ref="AT13:AT51" si="11">IF(AS13=0, 0, AR13-AS13+1)</f>
        <v>0</v>
      </c>
      <c r="AU13" s="31"/>
      <c r="AV13" s="12">
        <v>0</v>
      </c>
      <c r="AW13" s="12">
        <v>0</v>
      </c>
      <c r="AX13" s="17">
        <f t="shared" ref="AX13:AX51" si="12">IF(AW13=0, 0, AV13-AW13+1)</f>
        <v>0</v>
      </c>
      <c r="AY13" s="31"/>
      <c r="AZ13" s="12">
        <v>0</v>
      </c>
      <c r="BA13" s="12">
        <v>0</v>
      </c>
      <c r="BB13" s="17">
        <f t="shared" ref="BB13:BB51" si="13">IF(BA13=0, 0, AZ13-BA13+1)</f>
        <v>0</v>
      </c>
      <c r="BC13" s="31"/>
      <c r="BD13" s="12">
        <v>0</v>
      </c>
      <c r="BE13" s="12">
        <v>0</v>
      </c>
      <c r="BF13" s="17">
        <f t="shared" ref="BF13:BF51" si="14">IF(BE13=0, 0, BD13-BE13+1)</f>
        <v>0</v>
      </c>
      <c r="BG13" s="31"/>
      <c r="BH13" s="12">
        <v>0</v>
      </c>
      <c r="BI13" s="12">
        <v>0</v>
      </c>
      <c r="BJ13" s="17">
        <f t="shared" ref="BJ13:BJ51" si="15">IF(BI13=0, 0, BH13-BI13+1)</f>
        <v>0</v>
      </c>
      <c r="BK13" s="31"/>
      <c r="BL13" s="12">
        <v>0</v>
      </c>
      <c r="BM13" s="12">
        <v>0</v>
      </c>
      <c r="BN13" s="17">
        <f t="shared" ref="BN13:BN51" si="16">IF(BM13=0, 0, BL13-BM13+1)</f>
        <v>0</v>
      </c>
      <c r="BO13" s="31"/>
      <c r="BP13" s="12">
        <v>0</v>
      </c>
      <c r="BQ13" s="12">
        <v>0</v>
      </c>
      <c r="BR13" s="17">
        <f t="shared" ref="BR13:BR51" si="17">IF(BQ13=0, 0, BP13-BQ13+1)</f>
        <v>0</v>
      </c>
    </row>
    <row r="14" spans="1:70" s="11" customFormat="1" ht="11" x14ac:dyDescent="0.15">
      <c r="A14" s="24">
        <f t="shared" si="0"/>
        <v>22</v>
      </c>
      <c r="B14" s="51" t="s">
        <v>325</v>
      </c>
      <c r="C14" s="51" t="s">
        <v>326</v>
      </c>
      <c r="D14" s="12">
        <v>0</v>
      </c>
      <c r="E14" s="12">
        <v>0</v>
      </c>
      <c r="F14" s="17">
        <f t="shared" si="1"/>
        <v>0</v>
      </c>
      <c r="G14" s="31"/>
      <c r="H14" s="12">
        <v>0</v>
      </c>
      <c r="I14" s="12">
        <v>0</v>
      </c>
      <c r="J14" s="17">
        <f t="shared" si="2"/>
        <v>0</v>
      </c>
      <c r="K14" s="31"/>
      <c r="L14" s="12">
        <v>0</v>
      </c>
      <c r="M14" s="12">
        <v>0</v>
      </c>
      <c r="N14" s="17">
        <f t="shared" si="3"/>
        <v>0</v>
      </c>
      <c r="O14" s="31"/>
      <c r="P14" s="12">
        <v>18</v>
      </c>
      <c r="Q14" s="12">
        <v>1</v>
      </c>
      <c r="R14" s="17">
        <f t="shared" si="4"/>
        <v>18</v>
      </c>
      <c r="S14" s="31"/>
      <c r="T14" s="12">
        <v>0</v>
      </c>
      <c r="U14" s="12">
        <v>0</v>
      </c>
      <c r="V14" s="17">
        <f t="shared" si="5"/>
        <v>0</v>
      </c>
      <c r="W14" s="31"/>
      <c r="X14" s="12">
        <v>11</v>
      </c>
      <c r="Y14" s="12">
        <v>8</v>
      </c>
      <c r="Z14" s="17">
        <f t="shared" si="6"/>
        <v>4</v>
      </c>
      <c r="AA14" s="31"/>
      <c r="AB14" s="12">
        <v>0</v>
      </c>
      <c r="AC14" s="12">
        <v>0</v>
      </c>
      <c r="AD14" s="17">
        <f t="shared" si="7"/>
        <v>0</v>
      </c>
      <c r="AE14" s="31"/>
      <c r="AF14" s="12">
        <v>0</v>
      </c>
      <c r="AG14" s="12">
        <v>0</v>
      </c>
      <c r="AH14" s="17">
        <f t="shared" si="8"/>
        <v>0</v>
      </c>
      <c r="AI14" s="31"/>
      <c r="AJ14" s="12">
        <v>0</v>
      </c>
      <c r="AK14" s="12">
        <v>0</v>
      </c>
      <c r="AL14" s="17">
        <f t="shared" si="9"/>
        <v>0</v>
      </c>
      <c r="AM14" s="31"/>
      <c r="AN14" s="12">
        <v>0</v>
      </c>
      <c r="AO14" s="12">
        <v>0</v>
      </c>
      <c r="AP14" s="17">
        <f t="shared" si="10"/>
        <v>0</v>
      </c>
      <c r="AQ14" s="31"/>
      <c r="AR14" s="12">
        <v>0</v>
      </c>
      <c r="AS14" s="12">
        <v>0</v>
      </c>
      <c r="AT14" s="17">
        <f t="shared" si="11"/>
        <v>0</v>
      </c>
      <c r="AU14" s="31"/>
      <c r="AV14" s="12">
        <v>0</v>
      </c>
      <c r="AW14" s="12">
        <v>0</v>
      </c>
      <c r="AX14" s="17">
        <f t="shared" si="12"/>
        <v>0</v>
      </c>
      <c r="AY14" s="31"/>
      <c r="AZ14" s="12">
        <v>0</v>
      </c>
      <c r="BA14" s="12">
        <v>0</v>
      </c>
      <c r="BB14" s="17">
        <f t="shared" si="13"/>
        <v>0</v>
      </c>
      <c r="BC14" s="31"/>
      <c r="BD14" s="12">
        <v>0</v>
      </c>
      <c r="BE14" s="12">
        <v>0</v>
      </c>
      <c r="BF14" s="17">
        <f t="shared" si="14"/>
        <v>0</v>
      </c>
      <c r="BG14" s="31"/>
      <c r="BH14" s="12">
        <v>0</v>
      </c>
      <c r="BI14" s="12">
        <v>0</v>
      </c>
      <c r="BJ14" s="17">
        <f t="shared" si="15"/>
        <v>0</v>
      </c>
      <c r="BK14" s="31"/>
      <c r="BL14" s="12">
        <v>0</v>
      </c>
      <c r="BM14" s="12">
        <v>0</v>
      </c>
      <c r="BN14" s="17">
        <f t="shared" si="16"/>
        <v>0</v>
      </c>
      <c r="BO14" s="31"/>
      <c r="BP14" s="12">
        <v>0</v>
      </c>
      <c r="BQ14" s="12">
        <v>0</v>
      </c>
      <c r="BR14" s="17">
        <f t="shared" si="17"/>
        <v>0</v>
      </c>
    </row>
    <row r="15" spans="1:70" s="11" customFormat="1" ht="11" x14ac:dyDescent="0.15">
      <c r="A15" s="24">
        <f t="shared" si="0"/>
        <v>18</v>
      </c>
      <c r="B15" s="51" t="s">
        <v>336</v>
      </c>
      <c r="C15" s="51" t="s">
        <v>337</v>
      </c>
      <c r="D15" s="12">
        <v>0</v>
      </c>
      <c r="E15" s="12">
        <v>0</v>
      </c>
      <c r="F15" s="17">
        <f t="shared" si="1"/>
        <v>0</v>
      </c>
      <c r="G15" s="31"/>
      <c r="H15" s="12">
        <v>0</v>
      </c>
      <c r="I15" s="12">
        <v>0</v>
      </c>
      <c r="J15" s="17">
        <f t="shared" si="2"/>
        <v>0</v>
      </c>
      <c r="K15" s="31"/>
      <c r="L15" s="12">
        <v>0</v>
      </c>
      <c r="M15" s="12">
        <v>0</v>
      </c>
      <c r="N15" s="17">
        <f t="shared" si="3"/>
        <v>0</v>
      </c>
      <c r="O15" s="31"/>
      <c r="P15" s="12">
        <v>18</v>
      </c>
      <c r="Q15" s="12">
        <v>7</v>
      </c>
      <c r="R15" s="17">
        <f t="shared" si="4"/>
        <v>12</v>
      </c>
      <c r="S15" s="31"/>
      <c r="T15" s="12">
        <v>0</v>
      </c>
      <c r="U15" s="12">
        <v>0</v>
      </c>
      <c r="V15" s="17">
        <f t="shared" si="5"/>
        <v>0</v>
      </c>
      <c r="W15" s="31"/>
      <c r="X15" s="12">
        <v>11</v>
      </c>
      <c r="Y15" s="12">
        <v>6</v>
      </c>
      <c r="Z15" s="17">
        <f t="shared" si="6"/>
        <v>6</v>
      </c>
      <c r="AA15" s="31"/>
      <c r="AB15" s="12">
        <v>0</v>
      </c>
      <c r="AC15" s="12">
        <v>0</v>
      </c>
      <c r="AD15" s="17">
        <f t="shared" si="7"/>
        <v>0</v>
      </c>
      <c r="AE15" s="31"/>
      <c r="AF15" s="12">
        <v>0</v>
      </c>
      <c r="AG15" s="12">
        <v>0</v>
      </c>
      <c r="AH15" s="17">
        <f t="shared" si="8"/>
        <v>0</v>
      </c>
      <c r="AI15" s="31"/>
      <c r="AJ15" s="12">
        <v>0</v>
      </c>
      <c r="AK15" s="12">
        <v>0</v>
      </c>
      <c r="AL15" s="17">
        <f t="shared" si="9"/>
        <v>0</v>
      </c>
      <c r="AM15" s="31"/>
      <c r="AN15" s="12">
        <v>0</v>
      </c>
      <c r="AO15" s="12">
        <v>0</v>
      </c>
      <c r="AP15" s="17">
        <f t="shared" si="10"/>
        <v>0</v>
      </c>
      <c r="AQ15" s="31"/>
      <c r="AR15" s="12">
        <v>0</v>
      </c>
      <c r="AS15" s="12">
        <v>0</v>
      </c>
      <c r="AT15" s="17">
        <f t="shared" si="11"/>
        <v>0</v>
      </c>
      <c r="AU15" s="31"/>
      <c r="AV15" s="12">
        <v>0</v>
      </c>
      <c r="AW15" s="12">
        <v>0</v>
      </c>
      <c r="AX15" s="17">
        <f t="shared" si="12"/>
        <v>0</v>
      </c>
      <c r="AY15" s="31"/>
      <c r="AZ15" s="12">
        <v>0</v>
      </c>
      <c r="BA15" s="12">
        <v>0</v>
      </c>
      <c r="BB15" s="17">
        <f t="shared" si="13"/>
        <v>0</v>
      </c>
      <c r="BC15" s="31"/>
      <c r="BD15" s="12">
        <v>0</v>
      </c>
      <c r="BE15" s="12">
        <v>0</v>
      </c>
      <c r="BF15" s="17">
        <f t="shared" si="14"/>
        <v>0</v>
      </c>
      <c r="BG15" s="31"/>
      <c r="BH15" s="12">
        <v>0</v>
      </c>
      <c r="BI15" s="12">
        <v>0</v>
      </c>
      <c r="BJ15" s="17">
        <f t="shared" si="15"/>
        <v>0</v>
      </c>
      <c r="BK15" s="31"/>
      <c r="BL15" s="12">
        <v>0</v>
      </c>
      <c r="BM15" s="12">
        <v>0</v>
      </c>
      <c r="BN15" s="17">
        <f t="shared" si="16"/>
        <v>0</v>
      </c>
      <c r="BO15" s="31"/>
      <c r="BP15" s="12">
        <v>0</v>
      </c>
      <c r="BQ15" s="12">
        <v>0</v>
      </c>
      <c r="BR15" s="17">
        <f t="shared" si="17"/>
        <v>0</v>
      </c>
    </row>
    <row r="16" spans="1:70" s="11" customFormat="1" ht="11" x14ac:dyDescent="0.15">
      <c r="A16" s="24">
        <f t="shared" si="0"/>
        <v>17</v>
      </c>
      <c r="B16" s="51" t="s">
        <v>327</v>
      </c>
      <c r="C16" s="51" t="s">
        <v>328</v>
      </c>
      <c r="D16" s="12">
        <v>0</v>
      </c>
      <c r="E16" s="12">
        <v>0</v>
      </c>
      <c r="F16" s="17">
        <f t="shared" si="1"/>
        <v>0</v>
      </c>
      <c r="G16" s="31"/>
      <c r="H16" s="12">
        <v>0</v>
      </c>
      <c r="I16" s="12">
        <v>0</v>
      </c>
      <c r="J16" s="17">
        <f t="shared" si="2"/>
        <v>0</v>
      </c>
      <c r="K16" s="31"/>
      <c r="L16" s="12">
        <v>0</v>
      </c>
      <c r="M16" s="12">
        <v>0</v>
      </c>
      <c r="N16" s="17">
        <f t="shared" si="3"/>
        <v>0</v>
      </c>
      <c r="O16" s="31"/>
      <c r="P16" s="12">
        <v>18</v>
      </c>
      <c r="Q16" s="12">
        <v>2</v>
      </c>
      <c r="R16" s="17">
        <f t="shared" si="4"/>
        <v>17</v>
      </c>
      <c r="S16" s="31"/>
      <c r="T16" s="12">
        <v>0</v>
      </c>
      <c r="U16" s="12">
        <v>0</v>
      </c>
      <c r="V16" s="17">
        <f t="shared" si="5"/>
        <v>0</v>
      </c>
      <c r="W16" s="31"/>
      <c r="X16" s="12">
        <v>0</v>
      </c>
      <c r="Y16" s="12">
        <v>0</v>
      </c>
      <c r="Z16" s="17">
        <f t="shared" si="6"/>
        <v>0</v>
      </c>
      <c r="AA16" s="31"/>
      <c r="AB16" s="12">
        <v>0</v>
      </c>
      <c r="AC16" s="12">
        <v>0</v>
      </c>
      <c r="AD16" s="17">
        <f t="shared" si="7"/>
        <v>0</v>
      </c>
      <c r="AE16" s="31"/>
      <c r="AF16" s="12">
        <v>0</v>
      </c>
      <c r="AG16" s="12">
        <v>0</v>
      </c>
      <c r="AH16" s="17">
        <f t="shared" si="8"/>
        <v>0</v>
      </c>
      <c r="AI16" s="31"/>
      <c r="AJ16" s="12">
        <v>0</v>
      </c>
      <c r="AK16" s="12">
        <v>0</v>
      </c>
      <c r="AL16" s="17">
        <f t="shared" si="9"/>
        <v>0</v>
      </c>
      <c r="AM16" s="31"/>
      <c r="AN16" s="12">
        <v>0</v>
      </c>
      <c r="AO16" s="12">
        <v>0</v>
      </c>
      <c r="AP16" s="17">
        <f t="shared" si="10"/>
        <v>0</v>
      </c>
      <c r="AQ16" s="31"/>
      <c r="AR16" s="12">
        <v>0</v>
      </c>
      <c r="AS16" s="12">
        <v>0</v>
      </c>
      <c r="AT16" s="17">
        <f t="shared" si="11"/>
        <v>0</v>
      </c>
      <c r="AU16" s="31"/>
      <c r="AV16" s="12">
        <v>0</v>
      </c>
      <c r="AW16" s="12">
        <v>0</v>
      </c>
      <c r="AX16" s="17">
        <f t="shared" si="12"/>
        <v>0</v>
      </c>
      <c r="AY16" s="31"/>
      <c r="AZ16" s="12">
        <v>0</v>
      </c>
      <c r="BA16" s="12">
        <v>0</v>
      </c>
      <c r="BB16" s="17">
        <f t="shared" si="13"/>
        <v>0</v>
      </c>
      <c r="BC16" s="31"/>
      <c r="BD16" s="12">
        <v>0</v>
      </c>
      <c r="BE16" s="12">
        <v>0</v>
      </c>
      <c r="BF16" s="17">
        <f t="shared" si="14"/>
        <v>0</v>
      </c>
      <c r="BG16" s="31"/>
      <c r="BH16" s="12">
        <v>0</v>
      </c>
      <c r="BI16" s="12">
        <v>0</v>
      </c>
      <c r="BJ16" s="17">
        <f t="shared" si="15"/>
        <v>0</v>
      </c>
      <c r="BK16" s="31"/>
      <c r="BL16" s="12">
        <v>0</v>
      </c>
      <c r="BM16" s="12">
        <v>0</v>
      </c>
      <c r="BN16" s="17">
        <f t="shared" si="16"/>
        <v>0</v>
      </c>
      <c r="BO16" s="31"/>
      <c r="BP16" s="12">
        <v>0</v>
      </c>
      <c r="BQ16" s="12">
        <v>0</v>
      </c>
      <c r="BR16" s="17">
        <f t="shared" si="17"/>
        <v>0</v>
      </c>
    </row>
    <row r="17" spans="1:70" s="11" customFormat="1" ht="11" x14ac:dyDescent="0.15">
      <c r="A17" s="24">
        <f t="shared" si="0"/>
        <v>15</v>
      </c>
      <c r="B17" s="51" t="s">
        <v>340</v>
      </c>
      <c r="C17" s="51" t="s">
        <v>330</v>
      </c>
      <c r="D17" s="12">
        <v>0</v>
      </c>
      <c r="E17" s="12">
        <v>0</v>
      </c>
      <c r="F17" s="17">
        <f t="shared" si="1"/>
        <v>0</v>
      </c>
      <c r="G17" s="31"/>
      <c r="H17" s="12">
        <v>0</v>
      </c>
      <c r="I17" s="12">
        <v>0</v>
      </c>
      <c r="J17" s="17">
        <f t="shared" si="2"/>
        <v>0</v>
      </c>
      <c r="K17" s="31"/>
      <c r="L17" s="12">
        <v>0</v>
      </c>
      <c r="M17" s="12">
        <v>0</v>
      </c>
      <c r="N17" s="17">
        <f t="shared" si="3"/>
        <v>0</v>
      </c>
      <c r="O17" s="31"/>
      <c r="P17" s="12">
        <v>18</v>
      </c>
      <c r="Q17" s="12">
        <v>4</v>
      </c>
      <c r="R17" s="17">
        <f t="shared" si="4"/>
        <v>15</v>
      </c>
      <c r="S17" s="31"/>
      <c r="T17" s="12">
        <v>0</v>
      </c>
      <c r="U17" s="12">
        <v>0</v>
      </c>
      <c r="V17" s="17">
        <f t="shared" si="5"/>
        <v>0</v>
      </c>
      <c r="W17" s="31"/>
      <c r="X17" s="12">
        <v>0</v>
      </c>
      <c r="Y17" s="12">
        <v>0</v>
      </c>
      <c r="Z17" s="17">
        <f t="shared" si="6"/>
        <v>0</v>
      </c>
      <c r="AA17" s="31"/>
      <c r="AB17" s="12">
        <v>0</v>
      </c>
      <c r="AC17" s="12">
        <v>0</v>
      </c>
      <c r="AD17" s="17">
        <f t="shared" si="7"/>
        <v>0</v>
      </c>
      <c r="AE17" s="31"/>
      <c r="AF17" s="12">
        <v>0</v>
      </c>
      <c r="AG17" s="12">
        <v>0</v>
      </c>
      <c r="AH17" s="17">
        <f t="shared" si="8"/>
        <v>0</v>
      </c>
      <c r="AI17" s="31"/>
      <c r="AJ17" s="12">
        <v>0</v>
      </c>
      <c r="AK17" s="12">
        <v>0</v>
      </c>
      <c r="AL17" s="17">
        <f t="shared" si="9"/>
        <v>0</v>
      </c>
      <c r="AM17" s="31"/>
      <c r="AN17" s="12">
        <v>0</v>
      </c>
      <c r="AO17" s="12">
        <v>0</v>
      </c>
      <c r="AP17" s="17">
        <f t="shared" si="10"/>
        <v>0</v>
      </c>
      <c r="AQ17" s="31"/>
      <c r="AR17" s="12">
        <v>0</v>
      </c>
      <c r="AS17" s="12">
        <v>0</v>
      </c>
      <c r="AT17" s="17">
        <f t="shared" si="11"/>
        <v>0</v>
      </c>
      <c r="AU17" s="31"/>
      <c r="AV17" s="12">
        <v>0</v>
      </c>
      <c r="AW17" s="12">
        <v>0</v>
      </c>
      <c r="AX17" s="17">
        <f t="shared" si="12"/>
        <v>0</v>
      </c>
      <c r="AY17" s="31"/>
      <c r="AZ17" s="12">
        <v>0</v>
      </c>
      <c r="BA17" s="12">
        <v>0</v>
      </c>
      <c r="BB17" s="17">
        <f t="shared" si="13"/>
        <v>0</v>
      </c>
      <c r="BC17" s="31"/>
      <c r="BD17" s="12">
        <v>0</v>
      </c>
      <c r="BE17" s="12">
        <v>0</v>
      </c>
      <c r="BF17" s="17">
        <f t="shared" si="14"/>
        <v>0</v>
      </c>
      <c r="BG17" s="31"/>
      <c r="BH17" s="12">
        <v>0</v>
      </c>
      <c r="BI17" s="12">
        <v>0</v>
      </c>
      <c r="BJ17" s="17">
        <f t="shared" si="15"/>
        <v>0</v>
      </c>
      <c r="BK17" s="31"/>
      <c r="BL17" s="12">
        <v>0</v>
      </c>
      <c r="BM17" s="12">
        <v>0</v>
      </c>
      <c r="BN17" s="17">
        <f t="shared" si="16"/>
        <v>0</v>
      </c>
      <c r="BO17" s="31"/>
      <c r="BP17" s="12">
        <v>0</v>
      </c>
      <c r="BQ17" s="12">
        <v>0</v>
      </c>
      <c r="BR17" s="17">
        <f t="shared" si="17"/>
        <v>0</v>
      </c>
    </row>
    <row r="18" spans="1:70" s="11" customFormat="1" ht="11" x14ac:dyDescent="0.15">
      <c r="A18" s="24">
        <f t="shared" si="0"/>
        <v>15</v>
      </c>
      <c r="B18" s="51" t="s">
        <v>521</v>
      </c>
      <c r="C18" s="51" t="s">
        <v>332</v>
      </c>
      <c r="D18" s="12">
        <v>0</v>
      </c>
      <c r="E18" s="12">
        <v>0</v>
      </c>
      <c r="F18" s="17">
        <f t="shared" si="1"/>
        <v>0</v>
      </c>
      <c r="G18" s="31"/>
      <c r="H18" s="12">
        <v>0</v>
      </c>
      <c r="I18" s="12">
        <v>0</v>
      </c>
      <c r="J18" s="17">
        <f t="shared" si="2"/>
        <v>0</v>
      </c>
      <c r="K18" s="31"/>
      <c r="L18" s="12">
        <v>0</v>
      </c>
      <c r="M18" s="12">
        <v>0</v>
      </c>
      <c r="N18" s="17">
        <f t="shared" si="3"/>
        <v>0</v>
      </c>
      <c r="O18" s="31"/>
      <c r="P18" s="12">
        <v>18</v>
      </c>
      <c r="Q18" s="12">
        <v>4</v>
      </c>
      <c r="R18" s="17">
        <f t="shared" si="4"/>
        <v>15</v>
      </c>
      <c r="S18" s="31"/>
      <c r="T18" s="12">
        <v>0</v>
      </c>
      <c r="U18" s="12">
        <v>0</v>
      </c>
      <c r="V18" s="17">
        <f t="shared" si="5"/>
        <v>0</v>
      </c>
      <c r="W18" s="31"/>
      <c r="X18" s="12">
        <v>0</v>
      </c>
      <c r="Y18" s="12">
        <v>0</v>
      </c>
      <c r="Z18" s="17">
        <f t="shared" si="6"/>
        <v>0</v>
      </c>
      <c r="AA18" s="31"/>
      <c r="AB18" s="12">
        <v>0</v>
      </c>
      <c r="AC18" s="12">
        <v>0</v>
      </c>
      <c r="AD18" s="17">
        <f t="shared" si="7"/>
        <v>0</v>
      </c>
      <c r="AE18" s="31"/>
      <c r="AF18" s="12">
        <v>0</v>
      </c>
      <c r="AG18" s="12">
        <v>0</v>
      </c>
      <c r="AH18" s="17">
        <f t="shared" si="8"/>
        <v>0</v>
      </c>
      <c r="AI18" s="31"/>
      <c r="AJ18" s="12">
        <v>0</v>
      </c>
      <c r="AK18" s="12">
        <v>0</v>
      </c>
      <c r="AL18" s="17">
        <f t="shared" si="9"/>
        <v>0</v>
      </c>
      <c r="AM18" s="31"/>
      <c r="AN18" s="12">
        <v>0</v>
      </c>
      <c r="AO18" s="12">
        <v>0</v>
      </c>
      <c r="AP18" s="17">
        <f t="shared" si="10"/>
        <v>0</v>
      </c>
      <c r="AQ18" s="31"/>
      <c r="AR18" s="12">
        <v>0</v>
      </c>
      <c r="AS18" s="12">
        <v>0</v>
      </c>
      <c r="AT18" s="17">
        <f t="shared" si="11"/>
        <v>0</v>
      </c>
      <c r="AU18" s="31"/>
      <c r="AV18" s="12">
        <v>0</v>
      </c>
      <c r="AW18" s="12">
        <v>0</v>
      </c>
      <c r="AX18" s="17">
        <f t="shared" si="12"/>
        <v>0</v>
      </c>
      <c r="AY18" s="31"/>
      <c r="AZ18" s="12">
        <v>0</v>
      </c>
      <c r="BA18" s="12">
        <v>0</v>
      </c>
      <c r="BB18" s="17">
        <f t="shared" si="13"/>
        <v>0</v>
      </c>
      <c r="BC18" s="31"/>
      <c r="BD18" s="12">
        <v>0</v>
      </c>
      <c r="BE18" s="12">
        <v>0</v>
      </c>
      <c r="BF18" s="17">
        <f t="shared" si="14"/>
        <v>0</v>
      </c>
      <c r="BG18" s="31"/>
      <c r="BH18" s="12">
        <v>0</v>
      </c>
      <c r="BI18" s="12">
        <v>0</v>
      </c>
      <c r="BJ18" s="17">
        <f t="shared" si="15"/>
        <v>0</v>
      </c>
      <c r="BK18" s="31"/>
      <c r="BL18" s="12">
        <v>0</v>
      </c>
      <c r="BM18" s="12">
        <v>0</v>
      </c>
      <c r="BN18" s="17">
        <f t="shared" si="16"/>
        <v>0</v>
      </c>
      <c r="BO18" s="31"/>
      <c r="BP18" s="12">
        <v>0</v>
      </c>
      <c r="BQ18" s="12">
        <v>0</v>
      </c>
      <c r="BR18" s="17">
        <f t="shared" si="17"/>
        <v>0</v>
      </c>
    </row>
    <row r="19" spans="1:70" s="11" customFormat="1" ht="11" x14ac:dyDescent="0.15">
      <c r="A19" s="24">
        <f t="shared" si="0"/>
        <v>15</v>
      </c>
      <c r="B19" s="51" t="s">
        <v>333</v>
      </c>
      <c r="C19" s="51" t="s">
        <v>334</v>
      </c>
      <c r="D19" s="12">
        <v>0</v>
      </c>
      <c r="E19" s="12">
        <v>0</v>
      </c>
      <c r="F19" s="17">
        <f t="shared" si="1"/>
        <v>0</v>
      </c>
      <c r="G19" s="31"/>
      <c r="H19" s="12">
        <v>0</v>
      </c>
      <c r="I19" s="12">
        <v>0</v>
      </c>
      <c r="J19" s="17">
        <f t="shared" si="2"/>
        <v>0</v>
      </c>
      <c r="K19" s="31"/>
      <c r="L19" s="12">
        <v>0</v>
      </c>
      <c r="M19" s="12">
        <v>0</v>
      </c>
      <c r="N19" s="17">
        <f t="shared" si="3"/>
        <v>0</v>
      </c>
      <c r="O19" s="31"/>
      <c r="P19" s="12">
        <v>18</v>
      </c>
      <c r="Q19" s="12">
        <v>4</v>
      </c>
      <c r="R19" s="17">
        <f t="shared" si="4"/>
        <v>15</v>
      </c>
      <c r="S19" s="31"/>
      <c r="T19" s="12">
        <v>0</v>
      </c>
      <c r="U19" s="12">
        <v>0</v>
      </c>
      <c r="V19" s="17">
        <f t="shared" si="5"/>
        <v>0</v>
      </c>
      <c r="W19" s="31"/>
      <c r="X19" s="12">
        <v>0</v>
      </c>
      <c r="Y19" s="12">
        <v>0</v>
      </c>
      <c r="Z19" s="17">
        <f t="shared" si="6"/>
        <v>0</v>
      </c>
      <c r="AA19" s="31"/>
      <c r="AB19" s="12">
        <v>0</v>
      </c>
      <c r="AC19" s="12">
        <v>0</v>
      </c>
      <c r="AD19" s="17">
        <f t="shared" si="7"/>
        <v>0</v>
      </c>
      <c r="AE19" s="31"/>
      <c r="AF19" s="12">
        <v>0</v>
      </c>
      <c r="AG19" s="12">
        <v>0</v>
      </c>
      <c r="AH19" s="17">
        <f t="shared" si="8"/>
        <v>0</v>
      </c>
      <c r="AI19" s="31"/>
      <c r="AJ19" s="12">
        <v>0</v>
      </c>
      <c r="AK19" s="12">
        <v>0</v>
      </c>
      <c r="AL19" s="17">
        <f t="shared" si="9"/>
        <v>0</v>
      </c>
      <c r="AM19" s="31"/>
      <c r="AN19" s="12">
        <v>0</v>
      </c>
      <c r="AO19" s="12">
        <v>0</v>
      </c>
      <c r="AP19" s="17">
        <f t="shared" si="10"/>
        <v>0</v>
      </c>
      <c r="AQ19" s="31"/>
      <c r="AR19" s="12">
        <v>0</v>
      </c>
      <c r="AS19" s="12">
        <v>0</v>
      </c>
      <c r="AT19" s="17">
        <f t="shared" si="11"/>
        <v>0</v>
      </c>
      <c r="AU19" s="31"/>
      <c r="AV19" s="12">
        <v>0</v>
      </c>
      <c r="AW19" s="12">
        <v>0</v>
      </c>
      <c r="AX19" s="17">
        <f t="shared" si="12"/>
        <v>0</v>
      </c>
      <c r="AY19" s="31"/>
      <c r="AZ19" s="12">
        <v>0</v>
      </c>
      <c r="BA19" s="12">
        <v>0</v>
      </c>
      <c r="BB19" s="17">
        <f t="shared" si="13"/>
        <v>0</v>
      </c>
      <c r="BC19" s="31"/>
      <c r="BD19" s="12">
        <v>0</v>
      </c>
      <c r="BE19" s="12">
        <v>0</v>
      </c>
      <c r="BF19" s="17">
        <f t="shared" si="14"/>
        <v>0</v>
      </c>
      <c r="BG19" s="31"/>
      <c r="BH19" s="12">
        <v>0</v>
      </c>
      <c r="BI19" s="12">
        <v>0</v>
      </c>
      <c r="BJ19" s="17">
        <f t="shared" si="15"/>
        <v>0</v>
      </c>
      <c r="BK19" s="31"/>
      <c r="BL19" s="12">
        <v>0</v>
      </c>
      <c r="BM19" s="12">
        <v>0</v>
      </c>
      <c r="BN19" s="17">
        <f t="shared" si="16"/>
        <v>0</v>
      </c>
      <c r="BO19" s="31"/>
      <c r="BP19" s="12">
        <v>0</v>
      </c>
      <c r="BQ19" s="12">
        <v>0</v>
      </c>
      <c r="BR19" s="17">
        <f t="shared" si="17"/>
        <v>0</v>
      </c>
    </row>
    <row r="20" spans="1:70" s="11" customFormat="1" ht="11" x14ac:dyDescent="0.15">
      <c r="A20" s="24">
        <f t="shared" si="0"/>
        <v>13</v>
      </c>
      <c r="B20" s="51" t="s">
        <v>335</v>
      </c>
      <c r="C20" s="51" t="s">
        <v>83</v>
      </c>
      <c r="D20" s="12">
        <v>0</v>
      </c>
      <c r="E20" s="12">
        <v>0</v>
      </c>
      <c r="F20" s="17">
        <f t="shared" si="1"/>
        <v>0</v>
      </c>
      <c r="G20" s="31"/>
      <c r="H20" s="12">
        <v>0</v>
      </c>
      <c r="I20" s="12">
        <v>0</v>
      </c>
      <c r="J20" s="17">
        <f t="shared" si="2"/>
        <v>0</v>
      </c>
      <c r="K20" s="31"/>
      <c r="L20" s="12">
        <v>0</v>
      </c>
      <c r="M20" s="12">
        <v>0</v>
      </c>
      <c r="N20" s="17">
        <f t="shared" si="3"/>
        <v>0</v>
      </c>
      <c r="O20" s="31"/>
      <c r="P20" s="12">
        <v>18</v>
      </c>
      <c r="Q20" s="12">
        <v>7</v>
      </c>
      <c r="R20" s="17">
        <f t="shared" si="4"/>
        <v>12</v>
      </c>
      <c r="S20" s="31"/>
      <c r="T20" s="12">
        <v>0</v>
      </c>
      <c r="U20" s="12">
        <v>0</v>
      </c>
      <c r="V20" s="17">
        <f t="shared" si="5"/>
        <v>0</v>
      </c>
      <c r="W20" s="31"/>
      <c r="X20" s="12">
        <v>11</v>
      </c>
      <c r="Y20" s="12">
        <v>11</v>
      </c>
      <c r="Z20" s="17">
        <f t="shared" si="6"/>
        <v>1</v>
      </c>
      <c r="AA20" s="31"/>
      <c r="AB20" s="12">
        <v>0</v>
      </c>
      <c r="AC20" s="12">
        <v>0</v>
      </c>
      <c r="AD20" s="17">
        <f t="shared" si="7"/>
        <v>0</v>
      </c>
      <c r="AE20" s="31"/>
      <c r="AF20" s="12">
        <v>0</v>
      </c>
      <c r="AG20" s="12">
        <v>0</v>
      </c>
      <c r="AH20" s="17">
        <f t="shared" si="8"/>
        <v>0</v>
      </c>
      <c r="AI20" s="31"/>
      <c r="AJ20" s="12">
        <v>0</v>
      </c>
      <c r="AK20" s="12">
        <v>0</v>
      </c>
      <c r="AL20" s="17">
        <f t="shared" si="9"/>
        <v>0</v>
      </c>
      <c r="AM20" s="31"/>
      <c r="AN20" s="12">
        <v>0</v>
      </c>
      <c r="AO20" s="12">
        <v>0</v>
      </c>
      <c r="AP20" s="17">
        <f t="shared" si="10"/>
        <v>0</v>
      </c>
      <c r="AQ20" s="31"/>
      <c r="AR20" s="12">
        <v>0</v>
      </c>
      <c r="AS20" s="12">
        <v>0</v>
      </c>
      <c r="AT20" s="17">
        <f t="shared" si="11"/>
        <v>0</v>
      </c>
      <c r="AU20" s="31"/>
      <c r="AV20" s="12">
        <v>0</v>
      </c>
      <c r="AW20" s="12">
        <v>0</v>
      </c>
      <c r="AX20" s="17">
        <f t="shared" si="12"/>
        <v>0</v>
      </c>
      <c r="AY20" s="31"/>
      <c r="AZ20" s="12">
        <v>0</v>
      </c>
      <c r="BA20" s="12">
        <v>0</v>
      </c>
      <c r="BB20" s="17">
        <f t="shared" si="13"/>
        <v>0</v>
      </c>
      <c r="BC20" s="31"/>
      <c r="BD20" s="12">
        <v>0</v>
      </c>
      <c r="BE20" s="12">
        <v>0</v>
      </c>
      <c r="BF20" s="17">
        <f t="shared" si="14"/>
        <v>0</v>
      </c>
      <c r="BG20" s="31"/>
      <c r="BH20" s="12">
        <v>0</v>
      </c>
      <c r="BI20" s="12">
        <v>0</v>
      </c>
      <c r="BJ20" s="17">
        <f t="shared" si="15"/>
        <v>0</v>
      </c>
      <c r="BK20" s="31"/>
      <c r="BL20" s="12">
        <v>0</v>
      </c>
      <c r="BM20" s="12">
        <v>0</v>
      </c>
      <c r="BN20" s="17">
        <f t="shared" si="16"/>
        <v>0</v>
      </c>
      <c r="BO20" s="31"/>
      <c r="BP20" s="12">
        <v>0</v>
      </c>
      <c r="BQ20" s="12">
        <v>0</v>
      </c>
      <c r="BR20" s="17">
        <f t="shared" si="17"/>
        <v>0</v>
      </c>
    </row>
    <row r="21" spans="1:70" s="11" customFormat="1" ht="11" x14ac:dyDescent="0.15">
      <c r="A21" s="24">
        <f t="shared" si="0"/>
        <v>13</v>
      </c>
      <c r="B21" s="58" t="s">
        <v>292</v>
      </c>
      <c r="C21" s="58" t="s">
        <v>18</v>
      </c>
      <c r="D21" s="12">
        <v>6</v>
      </c>
      <c r="E21" s="12">
        <v>1</v>
      </c>
      <c r="F21" s="17">
        <f t="shared" si="1"/>
        <v>6</v>
      </c>
      <c r="G21" s="30"/>
      <c r="H21" s="12">
        <v>0</v>
      </c>
      <c r="I21" s="12">
        <v>0</v>
      </c>
      <c r="J21" s="17">
        <f t="shared" si="2"/>
        <v>0</v>
      </c>
      <c r="K21" s="30"/>
      <c r="L21" s="12">
        <v>0</v>
      </c>
      <c r="M21" s="12">
        <v>0</v>
      </c>
      <c r="N21" s="17">
        <f t="shared" si="3"/>
        <v>0</v>
      </c>
      <c r="O21" s="30"/>
      <c r="P21" s="12">
        <v>0</v>
      </c>
      <c r="Q21" s="12">
        <v>0</v>
      </c>
      <c r="R21" s="17">
        <f t="shared" si="4"/>
        <v>0</v>
      </c>
      <c r="S21" s="30"/>
      <c r="T21" s="12">
        <v>7</v>
      </c>
      <c r="U21" s="12">
        <v>1</v>
      </c>
      <c r="V21" s="17">
        <f t="shared" si="5"/>
        <v>7</v>
      </c>
      <c r="W21" s="30"/>
      <c r="X21" s="12">
        <v>0</v>
      </c>
      <c r="Y21" s="12">
        <v>0</v>
      </c>
      <c r="Z21" s="17">
        <f t="shared" si="6"/>
        <v>0</v>
      </c>
      <c r="AA21" s="30"/>
      <c r="AB21" s="12">
        <v>0</v>
      </c>
      <c r="AC21" s="12">
        <v>0</v>
      </c>
      <c r="AD21" s="17">
        <f t="shared" si="7"/>
        <v>0</v>
      </c>
      <c r="AE21" s="30"/>
      <c r="AF21" s="12">
        <v>0</v>
      </c>
      <c r="AG21" s="12">
        <v>0</v>
      </c>
      <c r="AH21" s="17">
        <f t="shared" si="8"/>
        <v>0</v>
      </c>
      <c r="AI21" s="30"/>
      <c r="AJ21" s="12">
        <v>0</v>
      </c>
      <c r="AK21" s="12">
        <v>0</v>
      </c>
      <c r="AL21" s="17">
        <f t="shared" si="9"/>
        <v>0</v>
      </c>
      <c r="AM21" s="30"/>
      <c r="AN21" s="12">
        <v>0</v>
      </c>
      <c r="AO21" s="12">
        <v>0</v>
      </c>
      <c r="AP21" s="17">
        <f t="shared" si="10"/>
        <v>0</v>
      </c>
      <c r="AQ21" s="30"/>
      <c r="AR21" s="12">
        <v>0</v>
      </c>
      <c r="AS21" s="12">
        <v>0</v>
      </c>
      <c r="AT21" s="17">
        <f t="shared" si="11"/>
        <v>0</v>
      </c>
      <c r="AU21" s="30"/>
      <c r="AV21" s="12">
        <v>0</v>
      </c>
      <c r="AW21" s="12">
        <v>0</v>
      </c>
      <c r="AX21" s="17">
        <f t="shared" si="12"/>
        <v>0</v>
      </c>
      <c r="AY21" s="30"/>
      <c r="AZ21" s="12">
        <v>0</v>
      </c>
      <c r="BA21" s="12">
        <v>0</v>
      </c>
      <c r="BB21" s="17">
        <f t="shared" si="13"/>
        <v>0</v>
      </c>
      <c r="BC21" s="30"/>
      <c r="BD21" s="12">
        <v>0</v>
      </c>
      <c r="BE21" s="12">
        <v>0</v>
      </c>
      <c r="BF21" s="17">
        <f t="shared" si="14"/>
        <v>0</v>
      </c>
      <c r="BG21" s="30"/>
      <c r="BH21" s="12">
        <v>0</v>
      </c>
      <c r="BI21" s="12">
        <v>0</v>
      </c>
      <c r="BJ21" s="17">
        <f t="shared" si="15"/>
        <v>0</v>
      </c>
      <c r="BK21" s="30"/>
      <c r="BL21" s="12">
        <v>0</v>
      </c>
      <c r="BM21" s="12">
        <v>0</v>
      </c>
      <c r="BN21" s="17">
        <f t="shared" si="16"/>
        <v>0</v>
      </c>
      <c r="BO21" s="30"/>
      <c r="BP21" s="12">
        <v>0</v>
      </c>
      <c r="BQ21" s="12">
        <v>0</v>
      </c>
      <c r="BR21" s="17">
        <f t="shared" si="17"/>
        <v>0</v>
      </c>
    </row>
    <row r="22" spans="1:70" s="11" customFormat="1" ht="11" x14ac:dyDescent="0.15">
      <c r="A22" s="24">
        <f t="shared" si="0"/>
        <v>13</v>
      </c>
      <c r="B22" s="51" t="s">
        <v>343</v>
      </c>
      <c r="C22" s="51" t="s">
        <v>344</v>
      </c>
      <c r="D22" s="12">
        <v>0</v>
      </c>
      <c r="E22" s="12">
        <v>0</v>
      </c>
      <c r="F22" s="17">
        <f t="shared" si="1"/>
        <v>0</v>
      </c>
      <c r="G22" s="31"/>
      <c r="H22" s="12">
        <v>0</v>
      </c>
      <c r="I22" s="12">
        <v>0</v>
      </c>
      <c r="J22" s="17">
        <f t="shared" si="2"/>
        <v>0</v>
      </c>
      <c r="K22" s="31"/>
      <c r="L22" s="12">
        <v>0</v>
      </c>
      <c r="M22" s="12">
        <v>0</v>
      </c>
      <c r="N22" s="17">
        <f t="shared" si="3"/>
        <v>0</v>
      </c>
      <c r="O22" s="31"/>
      <c r="P22" s="12">
        <v>18</v>
      </c>
      <c r="Q22" s="12">
        <v>11</v>
      </c>
      <c r="R22" s="17">
        <f t="shared" si="4"/>
        <v>8</v>
      </c>
      <c r="S22" s="31"/>
      <c r="T22" s="12">
        <v>0</v>
      </c>
      <c r="U22" s="12">
        <v>0</v>
      </c>
      <c r="V22" s="17">
        <f t="shared" si="5"/>
        <v>0</v>
      </c>
      <c r="W22" s="31"/>
      <c r="X22" s="12">
        <v>11</v>
      </c>
      <c r="Y22" s="12">
        <v>7</v>
      </c>
      <c r="Z22" s="17">
        <f t="shared" si="6"/>
        <v>5</v>
      </c>
      <c r="AA22" s="31"/>
      <c r="AB22" s="12">
        <v>0</v>
      </c>
      <c r="AC22" s="12">
        <v>0</v>
      </c>
      <c r="AD22" s="17">
        <f t="shared" si="7"/>
        <v>0</v>
      </c>
      <c r="AE22" s="31"/>
      <c r="AF22" s="12">
        <v>0</v>
      </c>
      <c r="AG22" s="12">
        <v>0</v>
      </c>
      <c r="AH22" s="17">
        <f t="shared" si="8"/>
        <v>0</v>
      </c>
      <c r="AI22" s="31"/>
      <c r="AJ22" s="12">
        <v>0</v>
      </c>
      <c r="AK22" s="12">
        <v>0</v>
      </c>
      <c r="AL22" s="17">
        <f t="shared" si="9"/>
        <v>0</v>
      </c>
      <c r="AM22" s="31"/>
      <c r="AN22" s="12">
        <v>0</v>
      </c>
      <c r="AO22" s="12">
        <v>0</v>
      </c>
      <c r="AP22" s="17">
        <f t="shared" si="10"/>
        <v>0</v>
      </c>
      <c r="AQ22" s="31"/>
      <c r="AR22" s="12">
        <v>0</v>
      </c>
      <c r="AS22" s="12">
        <v>0</v>
      </c>
      <c r="AT22" s="17">
        <f t="shared" si="11"/>
        <v>0</v>
      </c>
      <c r="AU22" s="31"/>
      <c r="AV22" s="12">
        <v>0</v>
      </c>
      <c r="AW22" s="12">
        <v>0</v>
      </c>
      <c r="AX22" s="17">
        <f t="shared" si="12"/>
        <v>0</v>
      </c>
      <c r="AY22" s="31"/>
      <c r="AZ22" s="12">
        <v>0</v>
      </c>
      <c r="BA22" s="12">
        <v>0</v>
      </c>
      <c r="BB22" s="17">
        <f t="shared" si="13"/>
        <v>0</v>
      </c>
      <c r="BC22" s="31"/>
      <c r="BD22" s="12">
        <v>0</v>
      </c>
      <c r="BE22" s="12">
        <v>0</v>
      </c>
      <c r="BF22" s="17">
        <f t="shared" si="14"/>
        <v>0</v>
      </c>
      <c r="BG22" s="31"/>
      <c r="BH22" s="12">
        <v>0</v>
      </c>
      <c r="BI22" s="12">
        <v>0</v>
      </c>
      <c r="BJ22" s="17">
        <f t="shared" si="15"/>
        <v>0</v>
      </c>
      <c r="BK22" s="31"/>
      <c r="BL22" s="12">
        <v>0</v>
      </c>
      <c r="BM22" s="12">
        <v>0</v>
      </c>
      <c r="BN22" s="17">
        <f t="shared" si="16"/>
        <v>0</v>
      </c>
      <c r="BO22" s="31"/>
      <c r="BP22" s="12">
        <v>0</v>
      </c>
      <c r="BQ22" s="12">
        <v>0</v>
      </c>
      <c r="BR22" s="17">
        <f t="shared" si="17"/>
        <v>0</v>
      </c>
    </row>
    <row r="23" spans="1:70" s="11" customFormat="1" ht="11" x14ac:dyDescent="0.15">
      <c r="A23" s="24">
        <f t="shared" si="0"/>
        <v>13</v>
      </c>
      <c r="B23" s="51" t="s">
        <v>353</v>
      </c>
      <c r="C23" s="51" t="s">
        <v>354</v>
      </c>
      <c r="D23" s="12">
        <v>0</v>
      </c>
      <c r="E23" s="12">
        <v>0</v>
      </c>
      <c r="F23" s="17">
        <f t="shared" si="1"/>
        <v>0</v>
      </c>
      <c r="G23" s="31"/>
      <c r="H23" s="12">
        <v>0</v>
      </c>
      <c r="I23" s="12">
        <v>0</v>
      </c>
      <c r="J23" s="17">
        <f t="shared" si="2"/>
        <v>0</v>
      </c>
      <c r="K23" s="31"/>
      <c r="L23" s="12">
        <v>0</v>
      </c>
      <c r="M23" s="12">
        <v>0</v>
      </c>
      <c r="N23" s="17">
        <f t="shared" si="3"/>
        <v>0</v>
      </c>
      <c r="O23" s="31"/>
      <c r="P23" s="12">
        <v>18</v>
      </c>
      <c r="Q23" s="12">
        <v>17</v>
      </c>
      <c r="R23" s="17">
        <f t="shared" si="4"/>
        <v>2</v>
      </c>
      <c r="S23" s="31"/>
      <c r="T23" s="12">
        <v>0</v>
      </c>
      <c r="U23" s="12">
        <v>0</v>
      </c>
      <c r="V23" s="17">
        <f t="shared" si="5"/>
        <v>0</v>
      </c>
      <c r="W23" s="31"/>
      <c r="X23" s="12">
        <v>11</v>
      </c>
      <c r="Y23" s="12">
        <v>1</v>
      </c>
      <c r="Z23" s="17">
        <f t="shared" si="6"/>
        <v>11</v>
      </c>
      <c r="AA23" s="31"/>
      <c r="AB23" s="12">
        <v>0</v>
      </c>
      <c r="AC23" s="12">
        <v>0</v>
      </c>
      <c r="AD23" s="17">
        <f t="shared" si="7"/>
        <v>0</v>
      </c>
      <c r="AE23" s="31"/>
      <c r="AF23" s="12">
        <v>0</v>
      </c>
      <c r="AG23" s="12">
        <v>0</v>
      </c>
      <c r="AH23" s="17">
        <f t="shared" si="8"/>
        <v>0</v>
      </c>
      <c r="AI23" s="31"/>
      <c r="AJ23" s="12">
        <v>0</v>
      </c>
      <c r="AK23" s="12">
        <v>0</v>
      </c>
      <c r="AL23" s="17">
        <f t="shared" si="9"/>
        <v>0</v>
      </c>
      <c r="AM23" s="31"/>
      <c r="AN23" s="12">
        <v>0</v>
      </c>
      <c r="AO23" s="12">
        <v>0</v>
      </c>
      <c r="AP23" s="17">
        <f t="shared" si="10"/>
        <v>0</v>
      </c>
      <c r="AQ23" s="31"/>
      <c r="AR23" s="12">
        <v>0</v>
      </c>
      <c r="AS23" s="12">
        <v>0</v>
      </c>
      <c r="AT23" s="17">
        <f t="shared" si="11"/>
        <v>0</v>
      </c>
      <c r="AU23" s="31"/>
      <c r="AV23" s="12">
        <v>0</v>
      </c>
      <c r="AW23" s="12">
        <v>0</v>
      </c>
      <c r="AX23" s="17">
        <f t="shared" si="12"/>
        <v>0</v>
      </c>
      <c r="AY23" s="31"/>
      <c r="AZ23" s="12">
        <v>0</v>
      </c>
      <c r="BA23" s="12">
        <v>0</v>
      </c>
      <c r="BB23" s="17">
        <f t="shared" si="13"/>
        <v>0</v>
      </c>
      <c r="BC23" s="31"/>
      <c r="BD23" s="12">
        <v>0</v>
      </c>
      <c r="BE23" s="12">
        <v>0</v>
      </c>
      <c r="BF23" s="17">
        <f t="shared" si="14"/>
        <v>0</v>
      </c>
      <c r="BG23" s="31"/>
      <c r="BH23" s="12">
        <v>0</v>
      </c>
      <c r="BI23" s="12">
        <v>0</v>
      </c>
      <c r="BJ23" s="17">
        <f t="shared" si="15"/>
        <v>0</v>
      </c>
      <c r="BK23" s="31"/>
      <c r="BL23" s="12">
        <v>0</v>
      </c>
      <c r="BM23" s="12">
        <v>0</v>
      </c>
      <c r="BN23" s="17">
        <f t="shared" si="16"/>
        <v>0</v>
      </c>
      <c r="BO23" s="31"/>
      <c r="BP23" s="12">
        <v>0</v>
      </c>
      <c r="BQ23" s="12">
        <v>0</v>
      </c>
      <c r="BR23" s="17">
        <f t="shared" si="17"/>
        <v>0</v>
      </c>
    </row>
    <row r="24" spans="1:70" s="11" customFormat="1" ht="11" x14ac:dyDescent="0.15">
      <c r="A24" s="24">
        <f t="shared" si="0"/>
        <v>10</v>
      </c>
      <c r="B24" s="51" t="s">
        <v>339</v>
      </c>
      <c r="C24" s="51" t="s">
        <v>338</v>
      </c>
      <c r="D24" s="12">
        <v>0</v>
      </c>
      <c r="E24" s="12">
        <v>0</v>
      </c>
      <c r="F24" s="17">
        <f t="shared" si="1"/>
        <v>0</v>
      </c>
      <c r="G24" s="31"/>
      <c r="H24" s="12">
        <v>0</v>
      </c>
      <c r="I24" s="12">
        <v>0</v>
      </c>
      <c r="J24" s="17">
        <f t="shared" si="2"/>
        <v>0</v>
      </c>
      <c r="K24" s="31"/>
      <c r="L24" s="12">
        <v>0</v>
      </c>
      <c r="M24" s="12">
        <v>0</v>
      </c>
      <c r="N24" s="17">
        <f t="shared" si="3"/>
        <v>0</v>
      </c>
      <c r="O24" s="31"/>
      <c r="P24" s="12">
        <v>18</v>
      </c>
      <c r="Q24" s="12">
        <v>9</v>
      </c>
      <c r="R24" s="17">
        <f t="shared" si="4"/>
        <v>10</v>
      </c>
      <c r="S24" s="31"/>
      <c r="T24" s="12">
        <v>0</v>
      </c>
      <c r="U24" s="12">
        <v>0</v>
      </c>
      <c r="V24" s="17">
        <f t="shared" si="5"/>
        <v>0</v>
      </c>
      <c r="W24" s="31"/>
      <c r="X24" s="12">
        <v>0</v>
      </c>
      <c r="Y24" s="12">
        <v>0</v>
      </c>
      <c r="Z24" s="17">
        <f t="shared" si="6"/>
        <v>0</v>
      </c>
      <c r="AA24" s="31"/>
      <c r="AB24" s="12">
        <v>0</v>
      </c>
      <c r="AC24" s="12">
        <v>0</v>
      </c>
      <c r="AD24" s="17">
        <f t="shared" si="7"/>
        <v>0</v>
      </c>
      <c r="AE24" s="31"/>
      <c r="AF24" s="12">
        <v>0</v>
      </c>
      <c r="AG24" s="12">
        <v>0</v>
      </c>
      <c r="AH24" s="17">
        <f t="shared" si="8"/>
        <v>0</v>
      </c>
      <c r="AI24" s="31"/>
      <c r="AJ24" s="12">
        <v>0</v>
      </c>
      <c r="AK24" s="12">
        <v>0</v>
      </c>
      <c r="AL24" s="17">
        <f t="shared" si="9"/>
        <v>0</v>
      </c>
      <c r="AM24" s="31"/>
      <c r="AN24" s="12">
        <v>0</v>
      </c>
      <c r="AO24" s="12">
        <v>0</v>
      </c>
      <c r="AP24" s="17">
        <f t="shared" si="10"/>
        <v>0</v>
      </c>
      <c r="AQ24" s="31"/>
      <c r="AR24" s="12">
        <v>0</v>
      </c>
      <c r="AS24" s="12">
        <v>0</v>
      </c>
      <c r="AT24" s="17">
        <f t="shared" si="11"/>
        <v>0</v>
      </c>
      <c r="AU24" s="31"/>
      <c r="AV24" s="12">
        <v>0</v>
      </c>
      <c r="AW24" s="12">
        <v>0</v>
      </c>
      <c r="AX24" s="17">
        <f t="shared" si="12"/>
        <v>0</v>
      </c>
      <c r="AY24" s="31"/>
      <c r="AZ24" s="12">
        <v>0</v>
      </c>
      <c r="BA24" s="12">
        <v>0</v>
      </c>
      <c r="BB24" s="17">
        <f t="shared" si="13"/>
        <v>0</v>
      </c>
      <c r="BC24" s="31"/>
      <c r="BD24" s="12">
        <v>0</v>
      </c>
      <c r="BE24" s="12">
        <v>0</v>
      </c>
      <c r="BF24" s="17">
        <f t="shared" si="14"/>
        <v>0</v>
      </c>
      <c r="BG24" s="31"/>
      <c r="BH24" s="12">
        <v>0</v>
      </c>
      <c r="BI24" s="12">
        <v>0</v>
      </c>
      <c r="BJ24" s="17">
        <f t="shared" si="15"/>
        <v>0</v>
      </c>
      <c r="BK24" s="31"/>
      <c r="BL24" s="12">
        <v>0</v>
      </c>
      <c r="BM24" s="12">
        <v>0</v>
      </c>
      <c r="BN24" s="17">
        <f t="shared" si="16"/>
        <v>0</v>
      </c>
      <c r="BO24" s="31"/>
      <c r="BP24" s="12">
        <v>0</v>
      </c>
      <c r="BQ24" s="12">
        <v>0</v>
      </c>
      <c r="BR24" s="17">
        <f t="shared" si="17"/>
        <v>0</v>
      </c>
    </row>
    <row r="25" spans="1:70" x14ac:dyDescent="0.15">
      <c r="A25" s="24">
        <f t="shared" si="0"/>
        <v>10</v>
      </c>
      <c r="B25" s="51" t="s">
        <v>424</v>
      </c>
      <c r="C25" s="51" t="s">
        <v>550</v>
      </c>
      <c r="D25" s="12">
        <v>0</v>
      </c>
      <c r="E25" s="12">
        <v>0</v>
      </c>
      <c r="F25" s="17">
        <f t="shared" si="1"/>
        <v>0</v>
      </c>
      <c r="G25" s="31"/>
      <c r="H25" s="12">
        <v>0</v>
      </c>
      <c r="I25" s="12">
        <v>0</v>
      </c>
      <c r="J25" s="17">
        <f t="shared" si="2"/>
        <v>0</v>
      </c>
      <c r="K25" s="31"/>
      <c r="L25" s="12">
        <v>0</v>
      </c>
      <c r="M25" s="12">
        <v>0</v>
      </c>
      <c r="N25" s="17">
        <f t="shared" si="3"/>
        <v>0</v>
      </c>
      <c r="O25" s="31"/>
      <c r="P25" s="12">
        <v>0</v>
      </c>
      <c r="Q25" s="12">
        <v>0</v>
      </c>
      <c r="R25" s="17">
        <f t="shared" si="4"/>
        <v>0</v>
      </c>
      <c r="S25" s="31"/>
      <c r="T25" s="12">
        <v>0</v>
      </c>
      <c r="U25" s="12">
        <v>0</v>
      </c>
      <c r="V25" s="17">
        <f t="shared" si="5"/>
        <v>0</v>
      </c>
      <c r="W25" s="31"/>
      <c r="X25" s="12">
        <v>11</v>
      </c>
      <c r="Y25" s="12">
        <v>2</v>
      </c>
      <c r="Z25" s="17">
        <f t="shared" si="6"/>
        <v>10</v>
      </c>
      <c r="AA25" s="31"/>
      <c r="AB25" s="12">
        <v>0</v>
      </c>
      <c r="AC25" s="12">
        <v>0</v>
      </c>
      <c r="AD25" s="17">
        <f t="shared" si="7"/>
        <v>0</v>
      </c>
      <c r="AE25" s="31"/>
      <c r="AF25" s="12">
        <v>0</v>
      </c>
      <c r="AG25" s="12">
        <v>0</v>
      </c>
      <c r="AH25" s="17">
        <f t="shared" si="8"/>
        <v>0</v>
      </c>
      <c r="AI25" s="31"/>
      <c r="AJ25" s="12">
        <v>0</v>
      </c>
      <c r="AK25" s="12">
        <v>0</v>
      </c>
      <c r="AL25" s="17">
        <f t="shared" si="9"/>
        <v>0</v>
      </c>
      <c r="AM25" s="31"/>
      <c r="AN25" s="12">
        <v>0</v>
      </c>
      <c r="AO25" s="12">
        <v>0</v>
      </c>
      <c r="AP25" s="17">
        <f t="shared" si="10"/>
        <v>0</v>
      </c>
      <c r="AQ25" s="31"/>
      <c r="AR25" s="12">
        <v>0</v>
      </c>
      <c r="AS25" s="12">
        <v>0</v>
      </c>
      <c r="AT25" s="17">
        <f t="shared" si="11"/>
        <v>0</v>
      </c>
      <c r="AU25" s="31"/>
      <c r="AV25" s="12">
        <v>0</v>
      </c>
      <c r="AW25" s="12">
        <v>0</v>
      </c>
      <c r="AX25" s="17">
        <f t="shared" si="12"/>
        <v>0</v>
      </c>
      <c r="AY25" s="31"/>
      <c r="AZ25" s="12">
        <v>0</v>
      </c>
      <c r="BA25" s="12">
        <v>0</v>
      </c>
      <c r="BB25" s="17">
        <f t="shared" si="13"/>
        <v>0</v>
      </c>
      <c r="BC25" s="31"/>
      <c r="BD25" s="12">
        <v>0</v>
      </c>
      <c r="BE25" s="12">
        <v>0</v>
      </c>
      <c r="BF25" s="17">
        <f t="shared" si="14"/>
        <v>0</v>
      </c>
      <c r="BG25" s="31"/>
      <c r="BH25" s="12">
        <v>0</v>
      </c>
      <c r="BI25" s="12">
        <v>0</v>
      </c>
      <c r="BJ25" s="17">
        <f t="shared" si="15"/>
        <v>0</v>
      </c>
      <c r="BK25" s="31"/>
      <c r="BL25" s="12">
        <v>0</v>
      </c>
      <c r="BM25" s="12">
        <v>0</v>
      </c>
      <c r="BN25" s="17">
        <f t="shared" si="16"/>
        <v>0</v>
      </c>
      <c r="BO25" s="31"/>
      <c r="BP25" s="12">
        <v>0</v>
      </c>
      <c r="BQ25" s="12">
        <v>0</v>
      </c>
      <c r="BR25" s="17">
        <f t="shared" si="17"/>
        <v>0</v>
      </c>
    </row>
    <row r="26" spans="1:70" x14ac:dyDescent="0.15">
      <c r="A26" s="24">
        <f t="shared" si="0"/>
        <v>9</v>
      </c>
      <c r="B26" s="51" t="s">
        <v>341</v>
      </c>
      <c r="C26" s="51" t="s">
        <v>97</v>
      </c>
      <c r="D26" s="12">
        <v>0</v>
      </c>
      <c r="E26" s="12">
        <v>0</v>
      </c>
      <c r="F26" s="17">
        <f t="shared" si="1"/>
        <v>0</v>
      </c>
      <c r="G26" s="31"/>
      <c r="H26" s="12">
        <v>0</v>
      </c>
      <c r="I26" s="12">
        <v>0</v>
      </c>
      <c r="J26" s="17">
        <f t="shared" si="2"/>
        <v>0</v>
      </c>
      <c r="K26" s="31"/>
      <c r="L26" s="12">
        <v>0</v>
      </c>
      <c r="M26" s="12">
        <v>0</v>
      </c>
      <c r="N26" s="17">
        <f t="shared" si="3"/>
        <v>0</v>
      </c>
      <c r="O26" s="31"/>
      <c r="P26" s="12">
        <v>18</v>
      </c>
      <c r="Q26" s="12">
        <v>10</v>
      </c>
      <c r="R26" s="17">
        <f t="shared" si="4"/>
        <v>9</v>
      </c>
      <c r="S26" s="31"/>
      <c r="T26" s="12">
        <v>0</v>
      </c>
      <c r="U26" s="12">
        <v>0</v>
      </c>
      <c r="V26" s="17">
        <f t="shared" si="5"/>
        <v>0</v>
      </c>
      <c r="W26" s="31"/>
      <c r="X26" s="12">
        <v>0</v>
      </c>
      <c r="Y26" s="12">
        <v>0</v>
      </c>
      <c r="Z26" s="17">
        <f t="shared" si="6"/>
        <v>0</v>
      </c>
      <c r="AA26" s="31"/>
      <c r="AB26" s="12">
        <v>0</v>
      </c>
      <c r="AC26" s="12">
        <v>0</v>
      </c>
      <c r="AD26" s="17">
        <f t="shared" si="7"/>
        <v>0</v>
      </c>
      <c r="AE26" s="31"/>
      <c r="AF26" s="12">
        <v>0</v>
      </c>
      <c r="AG26" s="12">
        <v>0</v>
      </c>
      <c r="AH26" s="17">
        <f t="shared" si="8"/>
        <v>0</v>
      </c>
      <c r="AI26" s="31"/>
      <c r="AJ26" s="12">
        <v>0</v>
      </c>
      <c r="AK26" s="12">
        <v>0</v>
      </c>
      <c r="AL26" s="17">
        <f t="shared" si="9"/>
        <v>0</v>
      </c>
      <c r="AM26" s="31"/>
      <c r="AN26" s="12">
        <v>0</v>
      </c>
      <c r="AO26" s="12">
        <v>0</v>
      </c>
      <c r="AP26" s="17">
        <f t="shared" si="10"/>
        <v>0</v>
      </c>
      <c r="AQ26" s="31"/>
      <c r="AR26" s="12">
        <v>0</v>
      </c>
      <c r="AS26" s="12">
        <v>0</v>
      </c>
      <c r="AT26" s="17">
        <f t="shared" si="11"/>
        <v>0</v>
      </c>
      <c r="AU26" s="31"/>
      <c r="AV26" s="12">
        <v>0</v>
      </c>
      <c r="AW26" s="12">
        <v>0</v>
      </c>
      <c r="AX26" s="17">
        <f t="shared" si="12"/>
        <v>0</v>
      </c>
      <c r="AY26" s="31"/>
      <c r="AZ26" s="12">
        <v>0</v>
      </c>
      <c r="BA26" s="12">
        <v>0</v>
      </c>
      <c r="BB26" s="17">
        <f t="shared" si="13"/>
        <v>0</v>
      </c>
      <c r="BC26" s="31"/>
      <c r="BD26" s="12">
        <v>0</v>
      </c>
      <c r="BE26" s="12">
        <v>0</v>
      </c>
      <c r="BF26" s="17">
        <f t="shared" si="14"/>
        <v>0</v>
      </c>
      <c r="BG26" s="31"/>
      <c r="BH26" s="12">
        <v>0</v>
      </c>
      <c r="BI26" s="12">
        <v>0</v>
      </c>
      <c r="BJ26" s="17">
        <f t="shared" si="15"/>
        <v>0</v>
      </c>
      <c r="BK26" s="31"/>
      <c r="BL26" s="12">
        <v>0</v>
      </c>
      <c r="BM26" s="12">
        <v>0</v>
      </c>
      <c r="BN26" s="17">
        <f t="shared" si="16"/>
        <v>0</v>
      </c>
      <c r="BO26" s="31"/>
      <c r="BP26" s="12">
        <v>0</v>
      </c>
      <c r="BQ26" s="12">
        <v>0</v>
      </c>
      <c r="BR26" s="17">
        <f t="shared" si="17"/>
        <v>0</v>
      </c>
    </row>
    <row r="27" spans="1:70" x14ac:dyDescent="0.15">
      <c r="A27" s="24">
        <f t="shared" si="0"/>
        <v>7</v>
      </c>
      <c r="B27" s="59" t="s">
        <v>198</v>
      </c>
      <c r="C27" s="58" t="s">
        <v>199</v>
      </c>
      <c r="D27" s="12">
        <v>6</v>
      </c>
      <c r="E27" s="12">
        <v>2</v>
      </c>
      <c r="F27" s="17">
        <f t="shared" si="1"/>
        <v>5</v>
      </c>
      <c r="G27" s="31"/>
      <c r="H27" s="12">
        <v>3</v>
      </c>
      <c r="I27" s="12">
        <v>2</v>
      </c>
      <c r="J27" s="17">
        <f t="shared" si="2"/>
        <v>2</v>
      </c>
      <c r="K27" s="31"/>
      <c r="L27" s="12">
        <v>0</v>
      </c>
      <c r="M27" s="12">
        <v>0</v>
      </c>
      <c r="N27" s="17">
        <f t="shared" si="3"/>
        <v>0</v>
      </c>
      <c r="O27" s="31"/>
      <c r="P27" s="12">
        <v>0</v>
      </c>
      <c r="Q27" s="12">
        <v>0</v>
      </c>
      <c r="R27" s="17">
        <f t="shared" si="4"/>
        <v>0</v>
      </c>
      <c r="S27" s="31"/>
      <c r="T27" s="12">
        <v>0</v>
      </c>
      <c r="U27" s="12">
        <v>0</v>
      </c>
      <c r="V27" s="17">
        <f t="shared" si="5"/>
        <v>0</v>
      </c>
      <c r="W27" s="31"/>
      <c r="X27" s="12">
        <v>0</v>
      </c>
      <c r="Y27" s="12">
        <v>0</v>
      </c>
      <c r="Z27" s="17">
        <f t="shared" si="6"/>
        <v>0</v>
      </c>
      <c r="AA27" s="31"/>
      <c r="AB27" s="12">
        <v>0</v>
      </c>
      <c r="AC27" s="12">
        <v>0</v>
      </c>
      <c r="AD27" s="17">
        <f t="shared" si="7"/>
        <v>0</v>
      </c>
      <c r="AE27" s="31"/>
      <c r="AF27" s="12">
        <v>0</v>
      </c>
      <c r="AG27" s="12">
        <v>0</v>
      </c>
      <c r="AH27" s="17">
        <f t="shared" si="8"/>
        <v>0</v>
      </c>
      <c r="AI27" s="31"/>
      <c r="AJ27" s="12">
        <v>0</v>
      </c>
      <c r="AK27" s="12">
        <v>0</v>
      </c>
      <c r="AL27" s="17">
        <f t="shared" si="9"/>
        <v>0</v>
      </c>
      <c r="AM27" s="31"/>
      <c r="AN27" s="12">
        <v>0</v>
      </c>
      <c r="AO27" s="12">
        <v>0</v>
      </c>
      <c r="AP27" s="17">
        <f t="shared" si="10"/>
        <v>0</v>
      </c>
      <c r="AQ27" s="31"/>
      <c r="AR27" s="12">
        <v>0</v>
      </c>
      <c r="AS27" s="12">
        <v>0</v>
      </c>
      <c r="AT27" s="17">
        <f t="shared" si="11"/>
        <v>0</v>
      </c>
      <c r="AU27" s="31"/>
      <c r="AV27" s="12">
        <v>0</v>
      </c>
      <c r="AW27" s="12">
        <v>0</v>
      </c>
      <c r="AX27" s="17">
        <f t="shared" si="12"/>
        <v>0</v>
      </c>
      <c r="AY27" s="31"/>
      <c r="AZ27" s="12">
        <v>0</v>
      </c>
      <c r="BA27" s="12">
        <v>0</v>
      </c>
      <c r="BB27" s="17">
        <f t="shared" si="13"/>
        <v>0</v>
      </c>
      <c r="BC27" s="31"/>
      <c r="BD27" s="12">
        <v>0</v>
      </c>
      <c r="BE27" s="12">
        <v>0</v>
      </c>
      <c r="BF27" s="17">
        <f t="shared" si="14"/>
        <v>0</v>
      </c>
      <c r="BG27" s="31"/>
      <c r="BH27" s="12">
        <v>0</v>
      </c>
      <c r="BI27" s="12">
        <v>0</v>
      </c>
      <c r="BJ27" s="17">
        <f t="shared" si="15"/>
        <v>0</v>
      </c>
      <c r="BK27" s="31"/>
      <c r="BL27" s="12">
        <v>0</v>
      </c>
      <c r="BM27" s="12">
        <v>0</v>
      </c>
      <c r="BN27" s="17">
        <f t="shared" si="16"/>
        <v>0</v>
      </c>
      <c r="BO27" s="31"/>
      <c r="BP27" s="12">
        <v>0</v>
      </c>
      <c r="BQ27" s="12">
        <v>0</v>
      </c>
      <c r="BR27" s="17">
        <f t="shared" si="17"/>
        <v>0</v>
      </c>
    </row>
    <row r="28" spans="1:70" x14ac:dyDescent="0.15">
      <c r="A28" s="24">
        <f t="shared" si="0"/>
        <v>7</v>
      </c>
      <c r="B28" s="51" t="s">
        <v>480</v>
      </c>
      <c r="C28" s="51" t="s">
        <v>338</v>
      </c>
      <c r="D28" s="12">
        <v>0</v>
      </c>
      <c r="E28" s="12">
        <v>0</v>
      </c>
      <c r="F28" s="17">
        <f t="shared" si="1"/>
        <v>0</v>
      </c>
      <c r="G28" s="31"/>
      <c r="H28" s="12">
        <v>0</v>
      </c>
      <c r="I28" s="12">
        <v>0</v>
      </c>
      <c r="J28" s="17">
        <f t="shared" si="2"/>
        <v>0</v>
      </c>
      <c r="K28" s="31"/>
      <c r="L28" s="12">
        <v>0</v>
      </c>
      <c r="M28" s="12">
        <v>0</v>
      </c>
      <c r="N28" s="17">
        <f t="shared" si="3"/>
        <v>0</v>
      </c>
      <c r="O28" s="31"/>
      <c r="P28" s="12">
        <v>0</v>
      </c>
      <c r="Q28" s="12">
        <v>0</v>
      </c>
      <c r="R28" s="17">
        <f t="shared" si="4"/>
        <v>0</v>
      </c>
      <c r="S28" s="31"/>
      <c r="T28" s="12">
        <v>0</v>
      </c>
      <c r="U28" s="12">
        <v>0</v>
      </c>
      <c r="V28" s="17">
        <f t="shared" si="5"/>
        <v>0</v>
      </c>
      <c r="W28" s="31"/>
      <c r="X28" s="12">
        <v>11</v>
      </c>
      <c r="Y28" s="12">
        <v>5</v>
      </c>
      <c r="Z28" s="17">
        <f t="shared" si="6"/>
        <v>7</v>
      </c>
      <c r="AA28" s="31"/>
      <c r="AB28" s="12">
        <v>0</v>
      </c>
      <c r="AC28" s="12">
        <v>0</v>
      </c>
      <c r="AD28" s="17">
        <f t="shared" si="7"/>
        <v>0</v>
      </c>
      <c r="AE28" s="31"/>
      <c r="AF28" s="12">
        <v>0</v>
      </c>
      <c r="AG28" s="12">
        <v>0</v>
      </c>
      <c r="AH28" s="17">
        <f t="shared" si="8"/>
        <v>0</v>
      </c>
      <c r="AI28" s="31"/>
      <c r="AJ28" s="12">
        <v>0</v>
      </c>
      <c r="AK28" s="12">
        <v>0</v>
      </c>
      <c r="AL28" s="17">
        <f t="shared" si="9"/>
        <v>0</v>
      </c>
      <c r="AM28" s="31"/>
      <c r="AN28" s="12">
        <v>0</v>
      </c>
      <c r="AO28" s="12">
        <v>0</v>
      </c>
      <c r="AP28" s="17">
        <f t="shared" si="10"/>
        <v>0</v>
      </c>
      <c r="AQ28" s="31"/>
      <c r="AR28" s="12">
        <v>0</v>
      </c>
      <c r="AS28" s="12">
        <v>0</v>
      </c>
      <c r="AT28" s="17">
        <f t="shared" si="11"/>
        <v>0</v>
      </c>
      <c r="AU28" s="31"/>
      <c r="AV28" s="12">
        <v>0</v>
      </c>
      <c r="AW28" s="12">
        <v>0</v>
      </c>
      <c r="AX28" s="17">
        <f t="shared" si="12"/>
        <v>0</v>
      </c>
      <c r="AY28" s="31"/>
      <c r="AZ28" s="12">
        <v>0</v>
      </c>
      <c r="BA28" s="12">
        <v>0</v>
      </c>
      <c r="BB28" s="17">
        <f t="shared" si="13"/>
        <v>0</v>
      </c>
      <c r="BC28" s="31"/>
      <c r="BD28" s="12">
        <v>0</v>
      </c>
      <c r="BE28" s="12">
        <v>0</v>
      </c>
      <c r="BF28" s="17">
        <f t="shared" si="14"/>
        <v>0</v>
      </c>
      <c r="BG28" s="31"/>
      <c r="BH28" s="12">
        <v>0</v>
      </c>
      <c r="BI28" s="12">
        <v>0</v>
      </c>
      <c r="BJ28" s="17">
        <f t="shared" si="15"/>
        <v>0</v>
      </c>
      <c r="BK28" s="31"/>
      <c r="BL28" s="12">
        <v>0</v>
      </c>
      <c r="BM28" s="12">
        <v>0</v>
      </c>
      <c r="BN28" s="17">
        <f t="shared" si="16"/>
        <v>0</v>
      </c>
      <c r="BO28" s="31"/>
      <c r="BP28" s="12">
        <v>0</v>
      </c>
      <c r="BQ28" s="12">
        <v>0</v>
      </c>
      <c r="BR28" s="17">
        <f t="shared" si="17"/>
        <v>0</v>
      </c>
    </row>
    <row r="29" spans="1:70" x14ac:dyDescent="0.15">
      <c r="A29" s="24">
        <f t="shared" si="0"/>
        <v>6</v>
      </c>
      <c r="B29" s="51" t="s">
        <v>345</v>
      </c>
      <c r="C29" s="51" t="s">
        <v>346</v>
      </c>
      <c r="D29" s="12">
        <v>0</v>
      </c>
      <c r="E29" s="12">
        <v>0</v>
      </c>
      <c r="F29" s="17">
        <f t="shared" si="1"/>
        <v>0</v>
      </c>
      <c r="G29" s="31"/>
      <c r="H29" s="12">
        <v>0</v>
      </c>
      <c r="I29" s="12">
        <v>0</v>
      </c>
      <c r="J29" s="17">
        <f t="shared" si="2"/>
        <v>0</v>
      </c>
      <c r="K29" s="31"/>
      <c r="L29" s="12">
        <v>0</v>
      </c>
      <c r="M29" s="12">
        <v>0</v>
      </c>
      <c r="N29" s="17">
        <f t="shared" si="3"/>
        <v>0</v>
      </c>
      <c r="O29" s="31"/>
      <c r="P29" s="12">
        <v>18</v>
      </c>
      <c r="Q29" s="12">
        <v>13</v>
      </c>
      <c r="R29" s="17">
        <f t="shared" si="4"/>
        <v>6</v>
      </c>
      <c r="S29" s="31"/>
      <c r="T29" s="12">
        <v>0</v>
      </c>
      <c r="U29" s="12">
        <v>0</v>
      </c>
      <c r="V29" s="17">
        <f t="shared" si="5"/>
        <v>0</v>
      </c>
      <c r="W29" s="31"/>
      <c r="X29" s="12">
        <v>0</v>
      </c>
      <c r="Y29" s="12">
        <v>0</v>
      </c>
      <c r="Z29" s="17">
        <f t="shared" si="6"/>
        <v>0</v>
      </c>
      <c r="AA29" s="31"/>
      <c r="AB29" s="12">
        <v>0</v>
      </c>
      <c r="AC29" s="12">
        <v>0</v>
      </c>
      <c r="AD29" s="17">
        <f t="shared" si="7"/>
        <v>0</v>
      </c>
      <c r="AE29" s="31"/>
      <c r="AF29" s="12">
        <v>0</v>
      </c>
      <c r="AG29" s="12">
        <v>0</v>
      </c>
      <c r="AH29" s="17">
        <f t="shared" si="8"/>
        <v>0</v>
      </c>
      <c r="AI29" s="31"/>
      <c r="AJ29" s="12">
        <v>0</v>
      </c>
      <c r="AK29" s="12">
        <v>0</v>
      </c>
      <c r="AL29" s="17">
        <f t="shared" si="9"/>
        <v>0</v>
      </c>
      <c r="AM29" s="31"/>
      <c r="AN29" s="12">
        <v>0</v>
      </c>
      <c r="AO29" s="12">
        <v>0</v>
      </c>
      <c r="AP29" s="17">
        <f t="shared" si="10"/>
        <v>0</v>
      </c>
      <c r="AQ29" s="31"/>
      <c r="AR29" s="12">
        <v>0</v>
      </c>
      <c r="AS29" s="12">
        <v>0</v>
      </c>
      <c r="AT29" s="17">
        <f t="shared" si="11"/>
        <v>0</v>
      </c>
      <c r="AU29" s="31"/>
      <c r="AV29" s="12">
        <v>0</v>
      </c>
      <c r="AW29" s="12">
        <v>0</v>
      </c>
      <c r="AX29" s="17">
        <f t="shared" si="12"/>
        <v>0</v>
      </c>
      <c r="AY29" s="31"/>
      <c r="AZ29" s="12">
        <v>0</v>
      </c>
      <c r="BA29" s="12">
        <v>0</v>
      </c>
      <c r="BB29" s="17">
        <f t="shared" si="13"/>
        <v>0</v>
      </c>
      <c r="BC29" s="31"/>
      <c r="BD29" s="12">
        <v>0</v>
      </c>
      <c r="BE29" s="12">
        <v>0</v>
      </c>
      <c r="BF29" s="17">
        <f t="shared" si="14"/>
        <v>0</v>
      </c>
      <c r="BG29" s="31"/>
      <c r="BH29" s="12">
        <v>0</v>
      </c>
      <c r="BI29" s="12">
        <v>0</v>
      </c>
      <c r="BJ29" s="17">
        <f t="shared" si="15"/>
        <v>0</v>
      </c>
      <c r="BK29" s="31"/>
      <c r="BL29" s="12">
        <v>0</v>
      </c>
      <c r="BM29" s="12">
        <v>0</v>
      </c>
      <c r="BN29" s="17">
        <f t="shared" si="16"/>
        <v>0</v>
      </c>
      <c r="BO29" s="31"/>
      <c r="BP29" s="12">
        <v>0</v>
      </c>
      <c r="BQ29" s="12">
        <v>0</v>
      </c>
      <c r="BR29" s="17">
        <f t="shared" si="17"/>
        <v>0</v>
      </c>
    </row>
    <row r="30" spans="1:70" x14ac:dyDescent="0.15">
      <c r="A30" s="24">
        <f t="shared" si="0"/>
        <v>6</v>
      </c>
      <c r="B30" s="51" t="s">
        <v>524</v>
      </c>
      <c r="C30" s="51" t="s">
        <v>525</v>
      </c>
      <c r="D30" s="12">
        <v>0</v>
      </c>
      <c r="E30" s="12">
        <v>0</v>
      </c>
      <c r="F30" s="17">
        <f t="shared" si="1"/>
        <v>0</v>
      </c>
      <c r="G30" s="31"/>
      <c r="H30" s="12">
        <v>0</v>
      </c>
      <c r="I30" s="12">
        <v>0</v>
      </c>
      <c r="J30" s="17">
        <f t="shared" si="2"/>
        <v>0</v>
      </c>
      <c r="K30" s="31"/>
      <c r="L30" s="12">
        <v>0</v>
      </c>
      <c r="M30" s="12">
        <v>0</v>
      </c>
      <c r="N30" s="17">
        <f t="shared" si="3"/>
        <v>0</v>
      </c>
      <c r="O30" s="31"/>
      <c r="P30" s="12">
        <v>0</v>
      </c>
      <c r="Q30" s="12">
        <v>0</v>
      </c>
      <c r="R30" s="17">
        <f t="shared" si="4"/>
        <v>0</v>
      </c>
      <c r="S30" s="31"/>
      <c r="T30" s="12">
        <v>7</v>
      </c>
      <c r="U30" s="12">
        <v>2</v>
      </c>
      <c r="V30" s="17">
        <f t="shared" si="5"/>
        <v>6</v>
      </c>
      <c r="W30" s="31"/>
      <c r="X30" s="12">
        <v>0</v>
      </c>
      <c r="Y30" s="12">
        <v>0</v>
      </c>
      <c r="Z30" s="17">
        <f t="shared" si="6"/>
        <v>0</v>
      </c>
      <c r="AA30" s="31"/>
      <c r="AB30" s="12">
        <v>0</v>
      </c>
      <c r="AC30" s="12">
        <v>0</v>
      </c>
      <c r="AD30" s="17">
        <f t="shared" si="7"/>
        <v>0</v>
      </c>
      <c r="AE30" s="31"/>
      <c r="AF30" s="12">
        <v>0</v>
      </c>
      <c r="AG30" s="12">
        <v>0</v>
      </c>
      <c r="AH30" s="17">
        <f t="shared" si="8"/>
        <v>0</v>
      </c>
      <c r="AI30" s="31"/>
      <c r="AJ30" s="12">
        <v>0</v>
      </c>
      <c r="AK30" s="12">
        <v>0</v>
      </c>
      <c r="AL30" s="17">
        <f t="shared" si="9"/>
        <v>0</v>
      </c>
      <c r="AM30" s="31"/>
      <c r="AN30" s="12">
        <v>0</v>
      </c>
      <c r="AO30" s="12">
        <v>0</v>
      </c>
      <c r="AP30" s="17">
        <f t="shared" si="10"/>
        <v>0</v>
      </c>
      <c r="AQ30" s="31"/>
      <c r="AR30" s="12">
        <v>0</v>
      </c>
      <c r="AS30" s="12">
        <v>0</v>
      </c>
      <c r="AT30" s="17">
        <f t="shared" si="11"/>
        <v>0</v>
      </c>
      <c r="AU30" s="31"/>
      <c r="AV30" s="12">
        <v>0</v>
      </c>
      <c r="AW30" s="12">
        <v>0</v>
      </c>
      <c r="AX30" s="17">
        <f t="shared" si="12"/>
        <v>0</v>
      </c>
      <c r="AY30" s="31"/>
      <c r="AZ30" s="12">
        <v>0</v>
      </c>
      <c r="BA30" s="12">
        <v>0</v>
      </c>
      <c r="BB30" s="17">
        <f t="shared" si="13"/>
        <v>0</v>
      </c>
      <c r="BC30" s="31"/>
      <c r="BD30" s="12">
        <v>0</v>
      </c>
      <c r="BE30" s="12">
        <v>0</v>
      </c>
      <c r="BF30" s="17">
        <f t="shared" si="14"/>
        <v>0</v>
      </c>
      <c r="BG30" s="31"/>
      <c r="BH30" s="12">
        <v>0</v>
      </c>
      <c r="BI30" s="12">
        <v>0</v>
      </c>
      <c r="BJ30" s="17">
        <f t="shared" si="15"/>
        <v>0</v>
      </c>
      <c r="BK30" s="31"/>
      <c r="BL30" s="12">
        <v>0</v>
      </c>
      <c r="BM30" s="12">
        <v>0</v>
      </c>
      <c r="BN30" s="17">
        <f t="shared" si="16"/>
        <v>0</v>
      </c>
      <c r="BO30" s="31"/>
      <c r="BP30" s="12">
        <v>0</v>
      </c>
      <c r="BQ30" s="12">
        <v>0</v>
      </c>
      <c r="BR30" s="17">
        <f t="shared" si="17"/>
        <v>0</v>
      </c>
    </row>
    <row r="31" spans="1:70" x14ac:dyDescent="0.15">
      <c r="A31" s="24">
        <f t="shared" si="0"/>
        <v>6</v>
      </c>
      <c r="B31" s="51" t="s">
        <v>526</v>
      </c>
      <c r="C31" s="51" t="s">
        <v>112</v>
      </c>
      <c r="D31" s="12">
        <v>0</v>
      </c>
      <c r="E31" s="12">
        <v>0</v>
      </c>
      <c r="F31" s="17">
        <f t="shared" si="1"/>
        <v>0</v>
      </c>
      <c r="G31" s="31"/>
      <c r="H31" s="12">
        <v>0</v>
      </c>
      <c r="I31" s="12">
        <v>0</v>
      </c>
      <c r="J31" s="17">
        <f t="shared" si="2"/>
        <v>0</v>
      </c>
      <c r="K31" s="31"/>
      <c r="L31" s="12">
        <v>0</v>
      </c>
      <c r="M31" s="12">
        <v>0</v>
      </c>
      <c r="N31" s="17">
        <f t="shared" si="3"/>
        <v>0</v>
      </c>
      <c r="O31" s="31"/>
      <c r="P31" s="12">
        <v>0</v>
      </c>
      <c r="Q31" s="12">
        <v>0</v>
      </c>
      <c r="R31" s="17">
        <f t="shared" si="4"/>
        <v>0</v>
      </c>
      <c r="S31" s="31"/>
      <c r="T31" s="12">
        <v>7</v>
      </c>
      <c r="U31" s="12">
        <v>2</v>
      </c>
      <c r="V31" s="17">
        <f t="shared" si="5"/>
        <v>6</v>
      </c>
      <c r="W31" s="31"/>
      <c r="X31" s="12">
        <v>0</v>
      </c>
      <c r="Y31" s="12">
        <v>0</v>
      </c>
      <c r="Z31" s="17">
        <f t="shared" si="6"/>
        <v>0</v>
      </c>
      <c r="AA31" s="31"/>
      <c r="AB31" s="12">
        <v>0</v>
      </c>
      <c r="AC31" s="12">
        <v>0</v>
      </c>
      <c r="AD31" s="17">
        <f t="shared" si="7"/>
        <v>0</v>
      </c>
      <c r="AE31" s="31"/>
      <c r="AF31" s="12">
        <v>0</v>
      </c>
      <c r="AG31" s="12">
        <v>0</v>
      </c>
      <c r="AH31" s="17">
        <f t="shared" si="8"/>
        <v>0</v>
      </c>
      <c r="AI31" s="31"/>
      <c r="AJ31" s="12">
        <v>0</v>
      </c>
      <c r="AK31" s="12">
        <v>0</v>
      </c>
      <c r="AL31" s="17">
        <f t="shared" si="9"/>
        <v>0</v>
      </c>
      <c r="AM31" s="31"/>
      <c r="AN31" s="12">
        <v>0</v>
      </c>
      <c r="AO31" s="12">
        <v>0</v>
      </c>
      <c r="AP31" s="17">
        <f t="shared" si="10"/>
        <v>0</v>
      </c>
      <c r="AQ31" s="31"/>
      <c r="AR31" s="12">
        <v>0</v>
      </c>
      <c r="AS31" s="12">
        <v>0</v>
      </c>
      <c r="AT31" s="17">
        <f t="shared" si="11"/>
        <v>0</v>
      </c>
      <c r="AU31" s="31"/>
      <c r="AV31" s="12">
        <v>0</v>
      </c>
      <c r="AW31" s="12">
        <v>0</v>
      </c>
      <c r="AX31" s="17">
        <f t="shared" si="12"/>
        <v>0</v>
      </c>
      <c r="AY31" s="31"/>
      <c r="AZ31" s="12">
        <v>0</v>
      </c>
      <c r="BA31" s="12">
        <v>0</v>
      </c>
      <c r="BB31" s="17">
        <f t="shared" si="13"/>
        <v>0</v>
      </c>
      <c r="BC31" s="31"/>
      <c r="BD31" s="12">
        <v>0</v>
      </c>
      <c r="BE31" s="12">
        <v>0</v>
      </c>
      <c r="BF31" s="17">
        <f t="shared" si="14"/>
        <v>0</v>
      </c>
      <c r="BG31" s="31"/>
      <c r="BH31" s="12">
        <v>0</v>
      </c>
      <c r="BI31" s="12">
        <v>0</v>
      </c>
      <c r="BJ31" s="17">
        <f t="shared" si="15"/>
        <v>0</v>
      </c>
      <c r="BK31" s="31"/>
      <c r="BL31" s="12">
        <v>0</v>
      </c>
      <c r="BM31" s="12">
        <v>0</v>
      </c>
      <c r="BN31" s="17">
        <f t="shared" si="16"/>
        <v>0</v>
      </c>
      <c r="BO31" s="31"/>
      <c r="BP31" s="12">
        <v>0</v>
      </c>
      <c r="BQ31" s="12">
        <v>0</v>
      </c>
      <c r="BR31" s="17">
        <f t="shared" si="17"/>
        <v>0</v>
      </c>
    </row>
    <row r="32" spans="1:70" x14ac:dyDescent="0.15">
      <c r="A32" s="24">
        <f t="shared" si="0"/>
        <v>5</v>
      </c>
      <c r="B32" s="51" t="s">
        <v>343</v>
      </c>
      <c r="C32" s="51" t="s">
        <v>160</v>
      </c>
      <c r="D32" s="12">
        <v>0</v>
      </c>
      <c r="E32" s="12">
        <v>0</v>
      </c>
      <c r="F32" s="17">
        <f t="shared" si="1"/>
        <v>0</v>
      </c>
      <c r="G32" s="31"/>
      <c r="H32" s="12">
        <v>0</v>
      </c>
      <c r="I32" s="12">
        <v>0</v>
      </c>
      <c r="J32" s="17">
        <f t="shared" si="2"/>
        <v>0</v>
      </c>
      <c r="K32" s="31"/>
      <c r="L32" s="12">
        <v>0</v>
      </c>
      <c r="M32" s="12">
        <v>0</v>
      </c>
      <c r="N32" s="17">
        <f t="shared" si="3"/>
        <v>0</v>
      </c>
      <c r="O32" s="31"/>
      <c r="P32" s="12">
        <v>18</v>
      </c>
      <c r="Q32" s="12">
        <v>14</v>
      </c>
      <c r="R32" s="17">
        <f t="shared" si="4"/>
        <v>5</v>
      </c>
      <c r="S32" s="31"/>
      <c r="T32" s="12">
        <v>0</v>
      </c>
      <c r="U32" s="12">
        <v>0</v>
      </c>
      <c r="V32" s="17">
        <f t="shared" si="5"/>
        <v>0</v>
      </c>
      <c r="W32" s="31"/>
      <c r="X32" s="12">
        <v>0</v>
      </c>
      <c r="Y32" s="12">
        <v>0</v>
      </c>
      <c r="Z32" s="17">
        <f t="shared" si="6"/>
        <v>0</v>
      </c>
      <c r="AA32" s="31"/>
      <c r="AB32" s="12">
        <v>0</v>
      </c>
      <c r="AC32" s="12">
        <v>0</v>
      </c>
      <c r="AD32" s="17">
        <f t="shared" si="7"/>
        <v>0</v>
      </c>
      <c r="AE32" s="31"/>
      <c r="AF32" s="12">
        <v>0</v>
      </c>
      <c r="AG32" s="12">
        <v>0</v>
      </c>
      <c r="AH32" s="17">
        <f t="shared" si="8"/>
        <v>0</v>
      </c>
      <c r="AI32" s="31"/>
      <c r="AJ32" s="12">
        <v>0</v>
      </c>
      <c r="AK32" s="12">
        <v>0</v>
      </c>
      <c r="AL32" s="17">
        <f t="shared" si="9"/>
        <v>0</v>
      </c>
      <c r="AM32" s="31"/>
      <c r="AN32" s="12">
        <v>0</v>
      </c>
      <c r="AO32" s="12">
        <v>0</v>
      </c>
      <c r="AP32" s="17">
        <f t="shared" si="10"/>
        <v>0</v>
      </c>
      <c r="AQ32" s="31"/>
      <c r="AR32" s="12">
        <v>0</v>
      </c>
      <c r="AS32" s="12">
        <v>0</v>
      </c>
      <c r="AT32" s="17">
        <f t="shared" si="11"/>
        <v>0</v>
      </c>
      <c r="AU32" s="31"/>
      <c r="AV32" s="12">
        <v>0</v>
      </c>
      <c r="AW32" s="12">
        <v>0</v>
      </c>
      <c r="AX32" s="17">
        <f t="shared" si="12"/>
        <v>0</v>
      </c>
      <c r="AY32" s="31"/>
      <c r="AZ32" s="12">
        <v>0</v>
      </c>
      <c r="BA32" s="12">
        <v>0</v>
      </c>
      <c r="BB32" s="17">
        <f t="shared" si="13"/>
        <v>0</v>
      </c>
      <c r="BC32" s="31"/>
      <c r="BD32" s="12">
        <v>0</v>
      </c>
      <c r="BE32" s="12">
        <v>0</v>
      </c>
      <c r="BF32" s="17">
        <f t="shared" si="14"/>
        <v>0</v>
      </c>
      <c r="BG32" s="31"/>
      <c r="BH32" s="12">
        <v>0</v>
      </c>
      <c r="BI32" s="12">
        <v>0</v>
      </c>
      <c r="BJ32" s="17">
        <f t="shared" si="15"/>
        <v>0</v>
      </c>
      <c r="BK32" s="31"/>
      <c r="BL32" s="12">
        <v>0</v>
      </c>
      <c r="BM32" s="12">
        <v>0</v>
      </c>
      <c r="BN32" s="17">
        <f t="shared" si="16"/>
        <v>0</v>
      </c>
      <c r="BO32" s="31"/>
      <c r="BP32" s="12">
        <v>0</v>
      </c>
      <c r="BQ32" s="12">
        <v>0</v>
      </c>
      <c r="BR32" s="17">
        <f t="shared" si="17"/>
        <v>0</v>
      </c>
    </row>
    <row r="33" spans="1:70" x14ac:dyDescent="0.15">
      <c r="A33" s="24">
        <f t="shared" si="0"/>
        <v>4</v>
      </c>
      <c r="B33" s="58" t="s">
        <v>200</v>
      </c>
      <c r="C33" s="58" t="s">
        <v>18</v>
      </c>
      <c r="D33" s="12">
        <v>6</v>
      </c>
      <c r="E33" s="12">
        <v>3</v>
      </c>
      <c r="F33" s="17">
        <f t="shared" si="1"/>
        <v>4</v>
      </c>
      <c r="G33" s="31"/>
      <c r="H33" s="12">
        <v>0</v>
      </c>
      <c r="I33" s="12">
        <v>0</v>
      </c>
      <c r="J33" s="17">
        <f t="shared" si="2"/>
        <v>0</v>
      </c>
      <c r="K33" s="31"/>
      <c r="L33" s="12">
        <v>0</v>
      </c>
      <c r="M33" s="12">
        <v>0</v>
      </c>
      <c r="N33" s="17">
        <f t="shared" si="3"/>
        <v>0</v>
      </c>
      <c r="O33" s="31"/>
      <c r="P33" s="12">
        <v>0</v>
      </c>
      <c r="Q33" s="12">
        <v>0</v>
      </c>
      <c r="R33" s="17">
        <f t="shared" si="4"/>
        <v>0</v>
      </c>
      <c r="S33" s="31"/>
      <c r="T33" s="12">
        <v>0</v>
      </c>
      <c r="U33" s="12">
        <v>0</v>
      </c>
      <c r="V33" s="17">
        <f t="shared" si="5"/>
        <v>0</v>
      </c>
      <c r="W33" s="31"/>
      <c r="X33" s="12">
        <v>0</v>
      </c>
      <c r="Y33" s="12">
        <v>0</v>
      </c>
      <c r="Z33" s="17">
        <f t="shared" si="6"/>
        <v>0</v>
      </c>
      <c r="AA33" s="31"/>
      <c r="AB33" s="12">
        <v>0</v>
      </c>
      <c r="AC33" s="12">
        <v>0</v>
      </c>
      <c r="AD33" s="17">
        <f t="shared" si="7"/>
        <v>0</v>
      </c>
      <c r="AE33" s="31"/>
      <c r="AF33" s="12">
        <v>0</v>
      </c>
      <c r="AG33" s="12">
        <v>0</v>
      </c>
      <c r="AH33" s="17">
        <f t="shared" si="8"/>
        <v>0</v>
      </c>
      <c r="AI33" s="31"/>
      <c r="AJ33" s="12">
        <v>0</v>
      </c>
      <c r="AK33" s="12">
        <v>0</v>
      </c>
      <c r="AL33" s="17">
        <f t="shared" si="9"/>
        <v>0</v>
      </c>
      <c r="AM33" s="31"/>
      <c r="AN33" s="12">
        <v>0</v>
      </c>
      <c r="AO33" s="12">
        <v>0</v>
      </c>
      <c r="AP33" s="17">
        <f t="shared" si="10"/>
        <v>0</v>
      </c>
      <c r="AQ33" s="31"/>
      <c r="AR33" s="12">
        <v>0</v>
      </c>
      <c r="AS33" s="12">
        <v>0</v>
      </c>
      <c r="AT33" s="17">
        <f t="shared" si="11"/>
        <v>0</v>
      </c>
      <c r="AU33" s="31"/>
      <c r="AV33" s="12">
        <v>0</v>
      </c>
      <c r="AW33" s="12">
        <v>0</v>
      </c>
      <c r="AX33" s="17">
        <f t="shared" si="12"/>
        <v>0</v>
      </c>
      <c r="AY33" s="31"/>
      <c r="AZ33" s="12">
        <v>0</v>
      </c>
      <c r="BA33" s="12">
        <v>0</v>
      </c>
      <c r="BB33" s="17">
        <f t="shared" si="13"/>
        <v>0</v>
      </c>
      <c r="BC33" s="31"/>
      <c r="BD33" s="12">
        <v>0</v>
      </c>
      <c r="BE33" s="12">
        <v>0</v>
      </c>
      <c r="BF33" s="17">
        <f t="shared" si="14"/>
        <v>0</v>
      </c>
      <c r="BG33" s="31"/>
      <c r="BH33" s="12">
        <v>0</v>
      </c>
      <c r="BI33" s="12">
        <v>0</v>
      </c>
      <c r="BJ33" s="17">
        <f t="shared" si="15"/>
        <v>0</v>
      </c>
      <c r="BK33" s="31"/>
      <c r="BL33" s="12">
        <v>0</v>
      </c>
      <c r="BM33" s="12">
        <v>0</v>
      </c>
      <c r="BN33" s="17">
        <f t="shared" si="16"/>
        <v>0</v>
      </c>
      <c r="BO33" s="31"/>
      <c r="BP33" s="12">
        <v>0</v>
      </c>
      <c r="BQ33" s="12">
        <v>0</v>
      </c>
      <c r="BR33" s="17">
        <f t="shared" si="17"/>
        <v>0</v>
      </c>
    </row>
    <row r="34" spans="1:70" x14ac:dyDescent="0.15">
      <c r="A34" s="24">
        <f t="shared" si="0"/>
        <v>4</v>
      </c>
      <c r="B34" s="58" t="s">
        <v>202</v>
      </c>
      <c r="C34" s="58" t="s">
        <v>15</v>
      </c>
      <c r="D34" s="12">
        <v>6</v>
      </c>
      <c r="E34" s="12">
        <v>0</v>
      </c>
      <c r="F34" s="17">
        <f t="shared" si="1"/>
        <v>0</v>
      </c>
      <c r="G34" s="31"/>
      <c r="H34" s="12">
        <v>0</v>
      </c>
      <c r="I34" s="12">
        <v>0</v>
      </c>
      <c r="J34" s="17">
        <f t="shared" si="2"/>
        <v>0</v>
      </c>
      <c r="K34" s="31"/>
      <c r="L34" s="12">
        <v>0</v>
      </c>
      <c r="M34" s="12">
        <v>0</v>
      </c>
      <c r="N34" s="17">
        <f t="shared" si="3"/>
        <v>0</v>
      </c>
      <c r="O34" s="31"/>
      <c r="P34" s="12">
        <v>0</v>
      </c>
      <c r="Q34" s="12">
        <v>0</v>
      </c>
      <c r="R34" s="17">
        <f t="shared" si="4"/>
        <v>0</v>
      </c>
      <c r="S34" s="31"/>
      <c r="T34" s="12">
        <v>7</v>
      </c>
      <c r="U34" s="12">
        <v>4</v>
      </c>
      <c r="V34" s="17">
        <f t="shared" si="5"/>
        <v>4</v>
      </c>
      <c r="W34" s="31"/>
      <c r="X34" s="12">
        <v>0</v>
      </c>
      <c r="Y34" s="12">
        <v>0</v>
      </c>
      <c r="Z34" s="17">
        <f t="shared" si="6"/>
        <v>0</v>
      </c>
      <c r="AA34" s="31"/>
      <c r="AB34" s="12">
        <v>0</v>
      </c>
      <c r="AC34" s="12">
        <v>0</v>
      </c>
      <c r="AD34" s="17">
        <f t="shared" si="7"/>
        <v>0</v>
      </c>
      <c r="AE34" s="31"/>
      <c r="AF34" s="12">
        <v>0</v>
      </c>
      <c r="AG34" s="12">
        <v>0</v>
      </c>
      <c r="AH34" s="17">
        <f t="shared" si="8"/>
        <v>0</v>
      </c>
      <c r="AI34" s="31"/>
      <c r="AJ34" s="12">
        <v>0</v>
      </c>
      <c r="AK34" s="12">
        <v>0</v>
      </c>
      <c r="AL34" s="17">
        <f t="shared" si="9"/>
        <v>0</v>
      </c>
      <c r="AM34" s="31"/>
      <c r="AN34" s="12">
        <v>0</v>
      </c>
      <c r="AO34" s="12">
        <v>0</v>
      </c>
      <c r="AP34" s="17">
        <f t="shared" si="10"/>
        <v>0</v>
      </c>
      <c r="AQ34" s="31"/>
      <c r="AR34" s="12">
        <v>0</v>
      </c>
      <c r="AS34" s="12">
        <v>0</v>
      </c>
      <c r="AT34" s="17">
        <f t="shared" si="11"/>
        <v>0</v>
      </c>
      <c r="AU34" s="31"/>
      <c r="AV34" s="12">
        <v>0</v>
      </c>
      <c r="AW34" s="12">
        <v>0</v>
      </c>
      <c r="AX34" s="17">
        <f t="shared" si="12"/>
        <v>0</v>
      </c>
      <c r="AY34" s="31"/>
      <c r="AZ34" s="12">
        <v>0</v>
      </c>
      <c r="BA34" s="12">
        <v>0</v>
      </c>
      <c r="BB34" s="17">
        <f t="shared" si="13"/>
        <v>0</v>
      </c>
      <c r="BC34" s="31"/>
      <c r="BD34" s="12">
        <v>0</v>
      </c>
      <c r="BE34" s="12">
        <v>0</v>
      </c>
      <c r="BF34" s="17">
        <f t="shared" si="14"/>
        <v>0</v>
      </c>
      <c r="BG34" s="31"/>
      <c r="BH34" s="12">
        <v>0</v>
      </c>
      <c r="BI34" s="12">
        <v>0</v>
      </c>
      <c r="BJ34" s="17">
        <f t="shared" si="15"/>
        <v>0</v>
      </c>
      <c r="BK34" s="31"/>
      <c r="BL34" s="12">
        <v>0</v>
      </c>
      <c r="BM34" s="12">
        <v>0</v>
      </c>
      <c r="BN34" s="17">
        <f t="shared" si="16"/>
        <v>0</v>
      </c>
      <c r="BO34" s="31"/>
      <c r="BP34" s="12">
        <v>0</v>
      </c>
      <c r="BQ34" s="12">
        <v>0</v>
      </c>
      <c r="BR34" s="17">
        <f t="shared" si="17"/>
        <v>0</v>
      </c>
    </row>
    <row r="35" spans="1:70" x14ac:dyDescent="0.15">
      <c r="A35" s="24">
        <f t="shared" si="0"/>
        <v>4</v>
      </c>
      <c r="B35" s="51" t="s">
        <v>527</v>
      </c>
      <c r="C35" s="51" t="s">
        <v>528</v>
      </c>
      <c r="D35" s="12">
        <v>0</v>
      </c>
      <c r="E35" s="12">
        <v>0</v>
      </c>
      <c r="F35" s="17">
        <f t="shared" si="1"/>
        <v>0</v>
      </c>
      <c r="G35" s="31"/>
      <c r="H35" s="12">
        <v>0</v>
      </c>
      <c r="I35" s="12">
        <v>0</v>
      </c>
      <c r="J35" s="17">
        <f t="shared" si="2"/>
        <v>0</v>
      </c>
      <c r="K35" s="31"/>
      <c r="L35" s="12">
        <v>0</v>
      </c>
      <c r="M35" s="12">
        <v>0</v>
      </c>
      <c r="N35" s="17">
        <f t="shared" si="3"/>
        <v>0</v>
      </c>
      <c r="O35" s="31"/>
      <c r="P35" s="12">
        <v>0</v>
      </c>
      <c r="Q35" s="12">
        <v>0</v>
      </c>
      <c r="R35" s="17">
        <f t="shared" si="4"/>
        <v>0</v>
      </c>
      <c r="S35" s="31"/>
      <c r="T35" s="12">
        <v>7</v>
      </c>
      <c r="U35" s="12">
        <v>4</v>
      </c>
      <c r="V35" s="17">
        <f t="shared" si="5"/>
        <v>4</v>
      </c>
      <c r="W35" s="31"/>
      <c r="X35" s="12">
        <v>0</v>
      </c>
      <c r="Y35" s="12">
        <v>0</v>
      </c>
      <c r="Z35" s="17">
        <f t="shared" si="6"/>
        <v>0</v>
      </c>
      <c r="AA35" s="31"/>
      <c r="AB35" s="12">
        <v>0</v>
      </c>
      <c r="AC35" s="12">
        <v>0</v>
      </c>
      <c r="AD35" s="17">
        <f t="shared" si="7"/>
        <v>0</v>
      </c>
      <c r="AE35" s="31"/>
      <c r="AF35" s="12">
        <v>0</v>
      </c>
      <c r="AG35" s="12">
        <v>0</v>
      </c>
      <c r="AH35" s="17">
        <f t="shared" si="8"/>
        <v>0</v>
      </c>
      <c r="AI35" s="31"/>
      <c r="AJ35" s="12">
        <v>0</v>
      </c>
      <c r="AK35" s="12">
        <v>0</v>
      </c>
      <c r="AL35" s="17">
        <f t="shared" si="9"/>
        <v>0</v>
      </c>
      <c r="AM35" s="31"/>
      <c r="AN35" s="12">
        <v>0</v>
      </c>
      <c r="AO35" s="12">
        <v>0</v>
      </c>
      <c r="AP35" s="17">
        <f t="shared" si="10"/>
        <v>0</v>
      </c>
      <c r="AQ35" s="31"/>
      <c r="AR35" s="12">
        <v>0</v>
      </c>
      <c r="AS35" s="12">
        <v>0</v>
      </c>
      <c r="AT35" s="17">
        <f t="shared" si="11"/>
        <v>0</v>
      </c>
      <c r="AU35" s="31"/>
      <c r="AV35" s="12">
        <v>0</v>
      </c>
      <c r="AW35" s="12">
        <v>0</v>
      </c>
      <c r="AX35" s="17">
        <f t="shared" si="12"/>
        <v>0</v>
      </c>
      <c r="AY35" s="31"/>
      <c r="AZ35" s="12">
        <v>0</v>
      </c>
      <c r="BA35" s="12">
        <v>0</v>
      </c>
      <c r="BB35" s="17">
        <f t="shared" si="13"/>
        <v>0</v>
      </c>
      <c r="BC35" s="31"/>
      <c r="BD35" s="12">
        <v>0</v>
      </c>
      <c r="BE35" s="12">
        <v>0</v>
      </c>
      <c r="BF35" s="17">
        <f t="shared" si="14"/>
        <v>0</v>
      </c>
      <c r="BG35" s="31"/>
      <c r="BH35" s="12">
        <v>0</v>
      </c>
      <c r="BI35" s="12">
        <v>0</v>
      </c>
      <c r="BJ35" s="17">
        <f t="shared" si="15"/>
        <v>0</v>
      </c>
      <c r="BK35" s="31"/>
      <c r="BL35" s="12">
        <v>0</v>
      </c>
      <c r="BM35" s="12">
        <v>0</v>
      </c>
      <c r="BN35" s="17">
        <f t="shared" si="16"/>
        <v>0</v>
      </c>
      <c r="BO35" s="31"/>
      <c r="BP35" s="12">
        <v>0</v>
      </c>
      <c r="BQ35" s="12">
        <v>0</v>
      </c>
      <c r="BR35" s="17">
        <f t="shared" si="17"/>
        <v>0</v>
      </c>
    </row>
    <row r="36" spans="1:70" x14ac:dyDescent="0.15">
      <c r="A36" s="24">
        <f t="shared" si="0"/>
        <v>4</v>
      </c>
      <c r="B36" s="51" t="s">
        <v>347</v>
      </c>
      <c r="C36" s="51" t="s">
        <v>348</v>
      </c>
      <c r="D36" s="12">
        <v>0</v>
      </c>
      <c r="E36" s="12">
        <v>0</v>
      </c>
      <c r="F36" s="17">
        <f t="shared" si="1"/>
        <v>0</v>
      </c>
      <c r="G36" s="31"/>
      <c r="H36" s="12">
        <v>0</v>
      </c>
      <c r="I36" s="12">
        <v>0</v>
      </c>
      <c r="J36" s="17">
        <f t="shared" si="2"/>
        <v>0</v>
      </c>
      <c r="K36" s="31"/>
      <c r="L36" s="12">
        <v>0</v>
      </c>
      <c r="M36" s="12">
        <v>0</v>
      </c>
      <c r="N36" s="17">
        <f t="shared" si="3"/>
        <v>0</v>
      </c>
      <c r="O36" s="31"/>
      <c r="P36" s="12">
        <v>18</v>
      </c>
      <c r="Q36" s="12">
        <v>15</v>
      </c>
      <c r="R36" s="17">
        <f t="shared" si="4"/>
        <v>4</v>
      </c>
      <c r="S36" s="31"/>
      <c r="T36" s="12">
        <v>0</v>
      </c>
      <c r="U36" s="12">
        <v>0</v>
      </c>
      <c r="V36" s="17">
        <f t="shared" si="5"/>
        <v>0</v>
      </c>
      <c r="W36" s="31"/>
      <c r="X36" s="12">
        <v>0</v>
      </c>
      <c r="Y36" s="12">
        <v>0</v>
      </c>
      <c r="Z36" s="17">
        <f t="shared" si="6"/>
        <v>0</v>
      </c>
      <c r="AA36" s="31"/>
      <c r="AB36" s="12">
        <v>0</v>
      </c>
      <c r="AC36" s="12">
        <v>0</v>
      </c>
      <c r="AD36" s="17">
        <f t="shared" si="7"/>
        <v>0</v>
      </c>
      <c r="AE36" s="31"/>
      <c r="AF36" s="12">
        <v>0</v>
      </c>
      <c r="AG36" s="12">
        <v>0</v>
      </c>
      <c r="AH36" s="17">
        <f t="shared" si="8"/>
        <v>0</v>
      </c>
      <c r="AI36" s="31"/>
      <c r="AJ36" s="12">
        <v>0</v>
      </c>
      <c r="AK36" s="12">
        <v>0</v>
      </c>
      <c r="AL36" s="17">
        <f t="shared" si="9"/>
        <v>0</v>
      </c>
      <c r="AM36" s="31"/>
      <c r="AN36" s="12">
        <v>0</v>
      </c>
      <c r="AO36" s="12">
        <v>0</v>
      </c>
      <c r="AP36" s="17">
        <f t="shared" si="10"/>
        <v>0</v>
      </c>
      <c r="AQ36" s="31"/>
      <c r="AR36" s="12">
        <v>0</v>
      </c>
      <c r="AS36" s="12">
        <v>0</v>
      </c>
      <c r="AT36" s="17">
        <f t="shared" si="11"/>
        <v>0</v>
      </c>
      <c r="AU36" s="31"/>
      <c r="AV36" s="12">
        <v>0</v>
      </c>
      <c r="AW36" s="12">
        <v>0</v>
      </c>
      <c r="AX36" s="17">
        <f t="shared" si="12"/>
        <v>0</v>
      </c>
      <c r="AY36" s="31"/>
      <c r="AZ36" s="12">
        <v>0</v>
      </c>
      <c r="BA36" s="12">
        <v>0</v>
      </c>
      <c r="BB36" s="17">
        <f t="shared" si="13"/>
        <v>0</v>
      </c>
      <c r="BC36" s="31"/>
      <c r="BD36" s="12">
        <v>0</v>
      </c>
      <c r="BE36" s="12">
        <v>0</v>
      </c>
      <c r="BF36" s="17">
        <f t="shared" si="14"/>
        <v>0</v>
      </c>
      <c r="BG36" s="31"/>
      <c r="BH36" s="12">
        <v>0</v>
      </c>
      <c r="BI36" s="12">
        <v>0</v>
      </c>
      <c r="BJ36" s="17">
        <f t="shared" si="15"/>
        <v>0</v>
      </c>
      <c r="BK36" s="31"/>
      <c r="BL36" s="12">
        <v>0</v>
      </c>
      <c r="BM36" s="12">
        <v>0</v>
      </c>
      <c r="BN36" s="17">
        <f t="shared" si="16"/>
        <v>0</v>
      </c>
      <c r="BO36" s="31"/>
      <c r="BP36" s="12">
        <v>0</v>
      </c>
      <c r="BQ36" s="12">
        <v>0</v>
      </c>
      <c r="BR36" s="17">
        <f t="shared" si="17"/>
        <v>0</v>
      </c>
    </row>
    <row r="37" spans="1:70" x14ac:dyDescent="0.15">
      <c r="A37" s="24">
        <f t="shared" si="0"/>
        <v>3</v>
      </c>
      <c r="B37" s="59" t="s">
        <v>201</v>
      </c>
      <c r="C37" s="58" t="s">
        <v>138</v>
      </c>
      <c r="D37" s="12">
        <v>6</v>
      </c>
      <c r="E37" s="12">
        <v>4</v>
      </c>
      <c r="F37" s="17">
        <f t="shared" si="1"/>
        <v>3</v>
      </c>
      <c r="G37" s="31"/>
      <c r="H37" s="12">
        <v>0</v>
      </c>
      <c r="I37" s="12">
        <v>0</v>
      </c>
      <c r="J37" s="17">
        <f t="shared" si="2"/>
        <v>0</v>
      </c>
      <c r="K37" s="31"/>
      <c r="L37" s="12">
        <v>0</v>
      </c>
      <c r="M37" s="12">
        <v>0</v>
      </c>
      <c r="N37" s="17">
        <f t="shared" si="3"/>
        <v>0</v>
      </c>
      <c r="O37" s="31"/>
      <c r="P37" s="12">
        <v>0</v>
      </c>
      <c r="Q37" s="12">
        <v>0</v>
      </c>
      <c r="R37" s="17">
        <f t="shared" si="4"/>
        <v>0</v>
      </c>
      <c r="S37" s="31"/>
      <c r="T37" s="12">
        <v>0</v>
      </c>
      <c r="U37" s="12">
        <v>0</v>
      </c>
      <c r="V37" s="17">
        <f t="shared" si="5"/>
        <v>0</v>
      </c>
      <c r="W37" s="31"/>
      <c r="X37" s="12">
        <v>0</v>
      </c>
      <c r="Y37" s="12">
        <v>0</v>
      </c>
      <c r="Z37" s="17">
        <f t="shared" si="6"/>
        <v>0</v>
      </c>
      <c r="AA37" s="31"/>
      <c r="AB37" s="12">
        <v>0</v>
      </c>
      <c r="AC37" s="12">
        <v>0</v>
      </c>
      <c r="AD37" s="17">
        <f t="shared" si="7"/>
        <v>0</v>
      </c>
      <c r="AE37" s="31"/>
      <c r="AF37" s="12">
        <v>0</v>
      </c>
      <c r="AG37" s="12">
        <v>0</v>
      </c>
      <c r="AH37" s="17">
        <f t="shared" si="8"/>
        <v>0</v>
      </c>
      <c r="AI37" s="31"/>
      <c r="AJ37" s="12">
        <v>0</v>
      </c>
      <c r="AK37" s="12">
        <v>0</v>
      </c>
      <c r="AL37" s="17">
        <f t="shared" si="9"/>
        <v>0</v>
      </c>
      <c r="AM37" s="31"/>
      <c r="AN37" s="12">
        <v>0</v>
      </c>
      <c r="AO37" s="12">
        <v>0</v>
      </c>
      <c r="AP37" s="17">
        <f t="shared" si="10"/>
        <v>0</v>
      </c>
      <c r="AQ37" s="31"/>
      <c r="AR37" s="12">
        <v>0</v>
      </c>
      <c r="AS37" s="12">
        <v>0</v>
      </c>
      <c r="AT37" s="17">
        <f t="shared" si="11"/>
        <v>0</v>
      </c>
      <c r="AU37" s="31"/>
      <c r="AV37" s="12">
        <v>0</v>
      </c>
      <c r="AW37" s="12">
        <v>0</v>
      </c>
      <c r="AX37" s="17">
        <f t="shared" si="12"/>
        <v>0</v>
      </c>
      <c r="AY37" s="31"/>
      <c r="AZ37" s="12">
        <v>0</v>
      </c>
      <c r="BA37" s="12">
        <v>0</v>
      </c>
      <c r="BB37" s="17">
        <f t="shared" si="13"/>
        <v>0</v>
      </c>
      <c r="BC37" s="31"/>
      <c r="BD37" s="12">
        <v>0</v>
      </c>
      <c r="BE37" s="12">
        <v>0</v>
      </c>
      <c r="BF37" s="17">
        <f t="shared" si="14"/>
        <v>0</v>
      </c>
      <c r="BG37" s="31"/>
      <c r="BH37" s="12">
        <v>0</v>
      </c>
      <c r="BI37" s="12">
        <v>0</v>
      </c>
      <c r="BJ37" s="17">
        <f t="shared" si="15"/>
        <v>0</v>
      </c>
      <c r="BK37" s="31"/>
      <c r="BL37" s="12">
        <v>0</v>
      </c>
      <c r="BM37" s="12">
        <v>0</v>
      </c>
      <c r="BN37" s="17">
        <f t="shared" si="16"/>
        <v>0</v>
      </c>
      <c r="BO37" s="31"/>
      <c r="BP37" s="12">
        <v>0</v>
      </c>
      <c r="BQ37" s="12">
        <v>0</v>
      </c>
      <c r="BR37" s="17">
        <f t="shared" si="17"/>
        <v>0</v>
      </c>
    </row>
    <row r="38" spans="1:70" x14ac:dyDescent="0.15">
      <c r="A38" s="24">
        <f t="shared" si="0"/>
        <v>3</v>
      </c>
      <c r="B38" s="59" t="s">
        <v>265</v>
      </c>
      <c r="C38" s="58" t="s">
        <v>47</v>
      </c>
      <c r="D38" s="12">
        <v>0</v>
      </c>
      <c r="E38" s="12">
        <v>0</v>
      </c>
      <c r="F38" s="17">
        <f t="shared" si="1"/>
        <v>0</v>
      </c>
      <c r="G38" s="31"/>
      <c r="H38" s="12">
        <v>3</v>
      </c>
      <c r="I38" s="12">
        <v>1</v>
      </c>
      <c r="J38" s="17">
        <f t="shared" si="2"/>
        <v>3</v>
      </c>
      <c r="K38" s="31"/>
      <c r="L38" s="12">
        <v>0</v>
      </c>
      <c r="M38" s="12">
        <v>0</v>
      </c>
      <c r="N38" s="17">
        <f t="shared" si="3"/>
        <v>0</v>
      </c>
      <c r="O38" s="31"/>
      <c r="P38" s="12">
        <v>0</v>
      </c>
      <c r="Q38" s="12">
        <v>0</v>
      </c>
      <c r="R38" s="17">
        <f t="shared" si="4"/>
        <v>0</v>
      </c>
      <c r="S38" s="31"/>
      <c r="T38" s="12">
        <v>0</v>
      </c>
      <c r="U38" s="12">
        <v>0</v>
      </c>
      <c r="V38" s="17">
        <f t="shared" si="5"/>
        <v>0</v>
      </c>
      <c r="W38" s="31"/>
      <c r="X38" s="12">
        <v>0</v>
      </c>
      <c r="Y38" s="12">
        <v>0</v>
      </c>
      <c r="Z38" s="17">
        <f t="shared" si="6"/>
        <v>0</v>
      </c>
      <c r="AA38" s="31"/>
      <c r="AB38" s="12">
        <v>0</v>
      </c>
      <c r="AC38" s="12">
        <v>0</v>
      </c>
      <c r="AD38" s="17">
        <f t="shared" si="7"/>
        <v>0</v>
      </c>
      <c r="AE38" s="31"/>
      <c r="AF38" s="12">
        <v>0</v>
      </c>
      <c r="AG38" s="12">
        <v>0</v>
      </c>
      <c r="AH38" s="17">
        <f t="shared" si="8"/>
        <v>0</v>
      </c>
      <c r="AI38" s="31"/>
      <c r="AJ38" s="12">
        <v>0</v>
      </c>
      <c r="AK38" s="12">
        <v>0</v>
      </c>
      <c r="AL38" s="17">
        <f t="shared" si="9"/>
        <v>0</v>
      </c>
      <c r="AM38" s="31"/>
      <c r="AN38" s="12">
        <v>0</v>
      </c>
      <c r="AO38" s="12">
        <v>0</v>
      </c>
      <c r="AP38" s="17">
        <f t="shared" si="10"/>
        <v>0</v>
      </c>
      <c r="AQ38" s="31"/>
      <c r="AR38" s="12">
        <v>0</v>
      </c>
      <c r="AS38" s="12">
        <v>0</v>
      </c>
      <c r="AT38" s="17">
        <f t="shared" si="11"/>
        <v>0</v>
      </c>
      <c r="AU38" s="31"/>
      <c r="AV38" s="12">
        <v>0</v>
      </c>
      <c r="AW38" s="12">
        <v>0</v>
      </c>
      <c r="AX38" s="17">
        <f t="shared" si="12"/>
        <v>0</v>
      </c>
      <c r="AY38" s="31"/>
      <c r="AZ38" s="12">
        <v>0</v>
      </c>
      <c r="BA38" s="12">
        <v>0</v>
      </c>
      <c r="BB38" s="17">
        <f t="shared" si="13"/>
        <v>0</v>
      </c>
      <c r="BC38" s="31"/>
      <c r="BD38" s="12">
        <v>0</v>
      </c>
      <c r="BE38" s="12">
        <v>0</v>
      </c>
      <c r="BF38" s="17">
        <f t="shared" si="14"/>
        <v>0</v>
      </c>
      <c r="BG38" s="31"/>
      <c r="BH38" s="12">
        <v>0</v>
      </c>
      <c r="BI38" s="12">
        <v>0</v>
      </c>
      <c r="BJ38" s="17">
        <f t="shared" si="15"/>
        <v>0</v>
      </c>
      <c r="BK38" s="31"/>
      <c r="BL38" s="12">
        <v>0</v>
      </c>
      <c r="BM38" s="12">
        <v>0</v>
      </c>
      <c r="BN38" s="17">
        <f t="shared" si="16"/>
        <v>0</v>
      </c>
      <c r="BO38" s="31"/>
      <c r="BP38" s="12">
        <v>0</v>
      </c>
      <c r="BQ38" s="12">
        <v>0</v>
      </c>
      <c r="BR38" s="17">
        <f t="shared" si="17"/>
        <v>0</v>
      </c>
    </row>
    <row r="39" spans="1:70" x14ac:dyDescent="0.15">
      <c r="A39" s="24">
        <f t="shared" si="0"/>
        <v>3</v>
      </c>
      <c r="B39" s="59" t="s">
        <v>305</v>
      </c>
      <c r="C39" s="58" t="s">
        <v>304</v>
      </c>
      <c r="D39" s="12">
        <v>0</v>
      </c>
      <c r="E39" s="12">
        <v>0</v>
      </c>
      <c r="F39" s="17">
        <f t="shared" si="1"/>
        <v>0</v>
      </c>
      <c r="G39" s="31"/>
      <c r="H39" s="12">
        <v>0</v>
      </c>
      <c r="I39" s="12">
        <v>0</v>
      </c>
      <c r="J39" s="17">
        <f t="shared" si="2"/>
        <v>0</v>
      </c>
      <c r="K39" s="31"/>
      <c r="L39" s="12">
        <v>3</v>
      </c>
      <c r="M39" s="12">
        <v>1</v>
      </c>
      <c r="N39" s="17">
        <f t="shared" si="3"/>
        <v>3</v>
      </c>
      <c r="O39" s="31"/>
      <c r="P39" s="12">
        <v>0</v>
      </c>
      <c r="Q39" s="12">
        <v>0</v>
      </c>
      <c r="R39" s="17">
        <f t="shared" si="4"/>
        <v>0</v>
      </c>
      <c r="S39" s="31"/>
      <c r="T39" s="12">
        <v>0</v>
      </c>
      <c r="U39" s="12">
        <v>0</v>
      </c>
      <c r="V39" s="17">
        <f t="shared" si="5"/>
        <v>0</v>
      </c>
      <c r="W39" s="31"/>
      <c r="X39" s="12">
        <v>0</v>
      </c>
      <c r="Y39" s="12">
        <v>0</v>
      </c>
      <c r="Z39" s="17">
        <f t="shared" si="6"/>
        <v>0</v>
      </c>
      <c r="AA39" s="31"/>
      <c r="AB39" s="12">
        <v>0</v>
      </c>
      <c r="AC39" s="12">
        <v>0</v>
      </c>
      <c r="AD39" s="17">
        <f t="shared" si="7"/>
        <v>0</v>
      </c>
      <c r="AE39" s="31"/>
      <c r="AF39" s="12">
        <v>0</v>
      </c>
      <c r="AG39" s="12">
        <v>0</v>
      </c>
      <c r="AH39" s="17">
        <f t="shared" si="8"/>
        <v>0</v>
      </c>
      <c r="AI39" s="31"/>
      <c r="AJ39" s="12">
        <v>0</v>
      </c>
      <c r="AK39" s="12">
        <v>0</v>
      </c>
      <c r="AL39" s="17">
        <f t="shared" si="9"/>
        <v>0</v>
      </c>
      <c r="AM39" s="31"/>
      <c r="AN39" s="12">
        <v>0</v>
      </c>
      <c r="AO39" s="12">
        <v>0</v>
      </c>
      <c r="AP39" s="17">
        <f t="shared" si="10"/>
        <v>0</v>
      </c>
      <c r="AQ39" s="31"/>
      <c r="AR39" s="12">
        <v>0</v>
      </c>
      <c r="AS39" s="12">
        <v>0</v>
      </c>
      <c r="AT39" s="17">
        <f t="shared" si="11"/>
        <v>0</v>
      </c>
      <c r="AU39" s="31"/>
      <c r="AV39" s="12">
        <v>0</v>
      </c>
      <c r="AW39" s="12">
        <v>0</v>
      </c>
      <c r="AX39" s="17">
        <f t="shared" si="12"/>
        <v>0</v>
      </c>
      <c r="AY39" s="31"/>
      <c r="AZ39" s="12">
        <v>0</v>
      </c>
      <c r="BA39" s="12">
        <v>0</v>
      </c>
      <c r="BB39" s="17">
        <f t="shared" si="13"/>
        <v>0</v>
      </c>
      <c r="BC39" s="31"/>
      <c r="BD39" s="12">
        <v>0</v>
      </c>
      <c r="BE39" s="12">
        <v>0</v>
      </c>
      <c r="BF39" s="17">
        <f t="shared" si="14"/>
        <v>0</v>
      </c>
      <c r="BG39" s="31"/>
      <c r="BH39" s="12">
        <v>0</v>
      </c>
      <c r="BI39" s="12">
        <v>0</v>
      </c>
      <c r="BJ39" s="17">
        <f t="shared" si="15"/>
        <v>0</v>
      </c>
      <c r="BK39" s="31"/>
      <c r="BL39" s="12">
        <v>0</v>
      </c>
      <c r="BM39" s="12">
        <v>0</v>
      </c>
      <c r="BN39" s="17">
        <f t="shared" si="16"/>
        <v>0</v>
      </c>
      <c r="BO39" s="31"/>
      <c r="BP39" s="12">
        <v>0</v>
      </c>
      <c r="BQ39" s="12">
        <v>0</v>
      </c>
      <c r="BR39" s="17">
        <f t="shared" si="17"/>
        <v>0</v>
      </c>
    </row>
    <row r="40" spans="1:70" x14ac:dyDescent="0.15">
      <c r="A40" s="24">
        <f t="shared" si="0"/>
        <v>3</v>
      </c>
      <c r="B40" s="51" t="s">
        <v>349</v>
      </c>
      <c r="C40" s="51" t="s">
        <v>350</v>
      </c>
      <c r="D40" s="12">
        <v>0</v>
      </c>
      <c r="E40" s="12">
        <v>0</v>
      </c>
      <c r="F40" s="17">
        <f t="shared" si="1"/>
        <v>0</v>
      </c>
      <c r="G40" s="31"/>
      <c r="H40" s="12">
        <v>0</v>
      </c>
      <c r="I40" s="12">
        <v>0</v>
      </c>
      <c r="J40" s="17">
        <f t="shared" si="2"/>
        <v>0</v>
      </c>
      <c r="K40" s="31"/>
      <c r="L40" s="12">
        <v>0</v>
      </c>
      <c r="M40" s="12">
        <v>0</v>
      </c>
      <c r="N40" s="17">
        <f t="shared" si="3"/>
        <v>0</v>
      </c>
      <c r="O40" s="31"/>
      <c r="P40" s="12">
        <v>18</v>
      </c>
      <c r="Q40" s="12">
        <v>16</v>
      </c>
      <c r="R40" s="17">
        <f t="shared" si="4"/>
        <v>3</v>
      </c>
      <c r="S40" s="31"/>
      <c r="T40" s="12">
        <v>0</v>
      </c>
      <c r="U40" s="12">
        <v>0</v>
      </c>
      <c r="V40" s="17">
        <f t="shared" si="5"/>
        <v>0</v>
      </c>
      <c r="W40" s="31"/>
      <c r="X40" s="12">
        <v>0</v>
      </c>
      <c r="Y40" s="12">
        <v>0</v>
      </c>
      <c r="Z40" s="17">
        <f t="shared" si="6"/>
        <v>0</v>
      </c>
      <c r="AA40" s="31"/>
      <c r="AB40" s="12">
        <v>0</v>
      </c>
      <c r="AC40" s="12">
        <v>0</v>
      </c>
      <c r="AD40" s="17">
        <f t="shared" si="7"/>
        <v>0</v>
      </c>
      <c r="AE40" s="31"/>
      <c r="AF40" s="12">
        <v>0</v>
      </c>
      <c r="AG40" s="12">
        <v>0</v>
      </c>
      <c r="AH40" s="17">
        <f t="shared" si="8"/>
        <v>0</v>
      </c>
      <c r="AI40" s="31"/>
      <c r="AJ40" s="12">
        <v>0</v>
      </c>
      <c r="AK40" s="12">
        <v>0</v>
      </c>
      <c r="AL40" s="17">
        <f t="shared" si="9"/>
        <v>0</v>
      </c>
      <c r="AM40" s="31"/>
      <c r="AN40" s="12">
        <v>0</v>
      </c>
      <c r="AO40" s="12">
        <v>0</v>
      </c>
      <c r="AP40" s="17">
        <f t="shared" si="10"/>
        <v>0</v>
      </c>
      <c r="AQ40" s="31"/>
      <c r="AR40" s="12">
        <v>0</v>
      </c>
      <c r="AS40" s="12">
        <v>0</v>
      </c>
      <c r="AT40" s="17">
        <f t="shared" si="11"/>
        <v>0</v>
      </c>
      <c r="AU40" s="31"/>
      <c r="AV40" s="12">
        <v>0</v>
      </c>
      <c r="AW40" s="12">
        <v>0</v>
      </c>
      <c r="AX40" s="17">
        <f t="shared" si="12"/>
        <v>0</v>
      </c>
      <c r="AY40" s="31"/>
      <c r="AZ40" s="12">
        <v>0</v>
      </c>
      <c r="BA40" s="12">
        <v>0</v>
      </c>
      <c r="BB40" s="17">
        <f t="shared" si="13"/>
        <v>0</v>
      </c>
      <c r="BC40" s="31"/>
      <c r="BD40" s="12">
        <v>0</v>
      </c>
      <c r="BE40" s="12">
        <v>0</v>
      </c>
      <c r="BF40" s="17">
        <f t="shared" si="14"/>
        <v>0</v>
      </c>
      <c r="BG40" s="31"/>
      <c r="BH40" s="12">
        <v>0</v>
      </c>
      <c r="BI40" s="12">
        <v>0</v>
      </c>
      <c r="BJ40" s="17">
        <f t="shared" si="15"/>
        <v>0</v>
      </c>
      <c r="BK40" s="31"/>
      <c r="BL40" s="12">
        <v>0</v>
      </c>
      <c r="BM40" s="12">
        <v>0</v>
      </c>
      <c r="BN40" s="17">
        <f t="shared" si="16"/>
        <v>0</v>
      </c>
      <c r="BO40" s="31"/>
      <c r="BP40" s="12">
        <v>0</v>
      </c>
      <c r="BQ40" s="12">
        <v>0</v>
      </c>
      <c r="BR40" s="17">
        <f t="shared" si="17"/>
        <v>0</v>
      </c>
    </row>
    <row r="41" spans="1:70" x14ac:dyDescent="0.15">
      <c r="A41" s="24">
        <f t="shared" si="0"/>
        <v>2</v>
      </c>
      <c r="B41" s="51" t="s">
        <v>311</v>
      </c>
      <c r="C41" s="58" t="s">
        <v>107</v>
      </c>
      <c r="D41" s="12">
        <v>0</v>
      </c>
      <c r="E41" s="12">
        <v>0</v>
      </c>
      <c r="F41" s="17">
        <f t="shared" si="1"/>
        <v>0</v>
      </c>
      <c r="G41" s="31"/>
      <c r="H41" s="12">
        <v>0</v>
      </c>
      <c r="I41" s="12">
        <v>0</v>
      </c>
      <c r="J41" s="17">
        <f t="shared" si="2"/>
        <v>0</v>
      </c>
      <c r="K41" s="31"/>
      <c r="L41" s="12">
        <v>3</v>
      </c>
      <c r="M41" s="12">
        <v>2</v>
      </c>
      <c r="N41" s="17">
        <f t="shared" si="3"/>
        <v>2</v>
      </c>
      <c r="O41" s="31"/>
      <c r="P41" s="12">
        <v>0</v>
      </c>
      <c r="Q41" s="12">
        <v>0</v>
      </c>
      <c r="R41" s="17">
        <f t="shared" si="4"/>
        <v>0</v>
      </c>
      <c r="S41" s="31"/>
      <c r="T41" s="12">
        <v>0</v>
      </c>
      <c r="U41" s="12">
        <v>0</v>
      </c>
      <c r="V41" s="17">
        <f t="shared" si="5"/>
        <v>0</v>
      </c>
      <c r="W41" s="31"/>
      <c r="X41" s="12">
        <v>0</v>
      </c>
      <c r="Y41" s="12">
        <v>0</v>
      </c>
      <c r="Z41" s="17">
        <f t="shared" si="6"/>
        <v>0</v>
      </c>
      <c r="AA41" s="31"/>
      <c r="AB41" s="12">
        <v>0</v>
      </c>
      <c r="AC41" s="12">
        <v>0</v>
      </c>
      <c r="AD41" s="17">
        <f t="shared" si="7"/>
        <v>0</v>
      </c>
      <c r="AE41" s="31"/>
      <c r="AF41" s="12">
        <v>0</v>
      </c>
      <c r="AG41" s="12">
        <v>0</v>
      </c>
      <c r="AH41" s="17">
        <f t="shared" si="8"/>
        <v>0</v>
      </c>
      <c r="AI41" s="31"/>
      <c r="AJ41" s="12">
        <v>0</v>
      </c>
      <c r="AK41" s="12">
        <v>0</v>
      </c>
      <c r="AL41" s="17">
        <f t="shared" si="9"/>
        <v>0</v>
      </c>
      <c r="AM41" s="31"/>
      <c r="AN41" s="12">
        <v>0</v>
      </c>
      <c r="AO41" s="12">
        <v>0</v>
      </c>
      <c r="AP41" s="17">
        <f t="shared" si="10"/>
        <v>0</v>
      </c>
      <c r="AQ41" s="31"/>
      <c r="AR41" s="12">
        <v>0</v>
      </c>
      <c r="AS41" s="12">
        <v>0</v>
      </c>
      <c r="AT41" s="17">
        <f t="shared" si="11"/>
        <v>0</v>
      </c>
      <c r="AU41" s="31"/>
      <c r="AV41" s="12">
        <v>0</v>
      </c>
      <c r="AW41" s="12">
        <v>0</v>
      </c>
      <c r="AX41" s="17">
        <f t="shared" si="12"/>
        <v>0</v>
      </c>
      <c r="AY41" s="31"/>
      <c r="AZ41" s="12">
        <v>0</v>
      </c>
      <c r="BA41" s="12">
        <v>0</v>
      </c>
      <c r="BB41" s="17">
        <f t="shared" si="13"/>
        <v>0</v>
      </c>
      <c r="BC41" s="31"/>
      <c r="BD41" s="12">
        <v>0</v>
      </c>
      <c r="BE41" s="12">
        <v>0</v>
      </c>
      <c r="BF41" s="17">
        <f t="shared" si="14"/>
        <v>0</v>
      </c>
      <c r="BG41" s="31"/>
      <c r="BH41" s="12">
        <v>0</v>
      </c>
      <c r="BI41" s="12">
        <v>0</v>
      </c>
      <c r="BJ41" s="17">
        <f t="shared" si="15"/>
        <v>0</v>
      </c>
      <c r="BK41" s="31"/>
      <c r="BL41" s="12">
        <v>0</v>
      </c>
      <c r="BM41" s="12">
        <v>0</v>
      </c>
      <c r="BN41" s="17">
        <f t="shared" si="16"/>
        <v>0</v>
      </c>
      <c r="BO41" s="31"/>
      <c r="BP41" s="12">
        <v>0</v>
      </c>
      <c r="BQ41" s="12">
        <v>0</v>
      </c>
      <c r="BR41" s="17">
        <f t="shared" si="17"/>
        <v>0</v>
      </c>
    </row>
    <row r="42" spans="1:70" x14ac:dyDescent="0.15">
      <c r="A42" s="24">
        <f t="shared" si="0"/>
        <v>2</v>
      </c>
      <c r="B42" s="51" t="s">
        <v>351</v>
      </c>
      <c r="C42" s="51" t="s">
        <v>352</v>
      </c>
      <c r="D42" s="12">
        <v>0</v>
      </c>
      <c r="E42" s="12">
        <v>0</v>
      </c>
      <c r="F42" s="17">
        <f t="shared" si="1"/>
        <v>0</v>
      </c>
      <c r="G42" s="31"/>
      <c r="H42" s="12">
        <v>0</v>
      </c>
      <c r="I42" s="12">
        <v>0</v>
      </c>
      <c r="J42" s="17">
        <f t="shared" si="2"/>
        <v>0</v>
      </c>
      <c r="K42" s="31"/>
      <c r="L42" s="12">
        <v>0</v>
      </c>
      <c r="M42" s="12">
        <v>0</v>
      </c>
      <c r="N42" s="17">
        <f t="shared" si="3"/>
        <v>0</v>
      </c>
      <c r="O42" s="31"/>
      <c r="P42" s="12">
        <v>18</v>
      </c>
      <c r="Q42" s="12">
        <v>17</v>
      </c>
      <c r="R42" s="17">
        <f t="shared" si="4"/>
        <v>2</v>
      </c>
      <c r="S42" s="31"/>
      <c r="T42" s="12">
        <v>0</v>
      </c>
      <c r="U42" s="12">
        <v>0</v>
      </c>
      <c r="V42" s="17">
        <f t="shared" si="5"/>
        <v>0</v>
      </c>
      <c r="W42" s="31"/>
      <c r="X42" s="12">
        <v>0</v>
      </c>
      <c r="Y42" s="12">
        <v>0</v>
      </c>
      <c r="Z42" s="17">
        <f t="shared" si="6"/>
        <v>0</v>
      </c>
      <c r="AA42" s="31"/>
      <c r="AB42" s="12">
        <v>0</v>
      </c>
      <c r="AC42" s="12">
        <v>0</v>
      </c>
      <c r="AD42" s="17">
        <f t="shared" si="7"/>
        <v>0</v>
      </c>
      <c r="AE42" s="31"/>
      <c r="AF42" s="12">
        <v>0</v>
      </c>
      <c r="AG42" s="12">
        <v>0</v>
      </c>
      <c r="AH42" s="17">
        <f t="shared" si="8"/>
        <v>0</v>
      </c>
      <c r="AI42" s="31"/>
      <c r="AJ42" s="12">
        <v>0</v>
      </c>
      <c r="AK42" s="12">
        <v>0</v>
      </c>
      <c r="AL42" s="17">
        <f t="shared" si="9"/>
        <v>0</v>
      </c>
      <c r="AM42" s="31"/>
      <c r="AN42" s="12">
        <v>0</v>
      </c>
      <c r="AO42" s="12">
        <v>0</v>
      </c>
      <c r="AP42" s="17">
        <f t="shared" si="10"/>
        <v>0</v>
      </c>
      <c r="AQ42" s="31"/>
      <c r="AR42" s="12">
        <v>0</v>
      </c>
      <c r="AS42" s="12">
        <v>0</v>
      </c>
      <c r="AT42" s="17">
        <f t="shared" si="11"/>
        <v>0</v>
      </c>
      <c r="AU42" s="31"/>
      <c r="AV42" s="12">
        <v>0</v>
      </c>
      <c r="AW42" s="12">
        <v>0</v>
      </c>
      <c r="AX42" s="17">
        <f t="shared" si="12"/>
        <v>0</v>
      </c>
      <c r="AY42" s="31"/>
      <c r="AZ42" s="12">
        <v>0</v>
      </c>
      <c r="BA42" s="12">
        <v>0</v>
      </c>
      <c r="BB42" s="17">
        <f t="shared" si="13"/>
        <v>0</v>
      </c>
      <c r="BC42" s="31"/>
      <c r="BD42" s="12">
        <v>0</v>
      </c>
      <c r="BE42" s="12">
        <v>0</v>
      </c>
      <c r="BF42" s="17">
        <f t="shared" si="14"/>
        <v>0</v>
      </c>
      <c r="BG42" s="31"/>
      <c r="BH42" s="12">
        <v>0</v>
      </c>
      <c r="BI42" s="12">
        <v>0</v>
      </c>
      <c r="BJ42" s="17">
        <f t="shared" si="15"/>
        <v>0</v>
      </c>
      <c r="BK42" s="31"/>
      <c r="BL42" s="12">
        <v>0</v>
      </c>
      <c r="BM42" s="12">
        <v>0</v>
      </c>
      <c r="BN42" s="17">
        <f t="shared" si="16"/>
        <v>0</v>
      </c>
      <c r="BO42" s="31"/>
      <c r="BP42" s="12">
        <v>0</v>
      </c>
      <c r="BQ42" s="12">
        <v>0</v>
      </c>
      <c r="BR42" s="17">
        <f t="shared" si="17"/>
        <v>0</v>
      </c>
    </row>
    <row r="43" spans="1:70" x14ac:dyDescent="0.15">
      <c r="A43" s="24">
        <f t="shared" si="0"/>
        <v>2</v>
      </c>
      <c r="B43" s="51" t="s">
        <v>529</v>
      </c>
      <c r="C43" s="51" t="s">
        <v>530</v>
      </c>
      <c r="D43" s="12">
        <v>0</v>
      </c>
      <c r="E43" s="12">
        <v>0</v>
      </c>
      <c r="F43" s="17">
        <f t="shared" si="1"/>
        <v>0</v>
      </c>
      <c r="G43" s="31"/>
      <c r="H43" s="12">
        <v>0</v>
      </c>
      <c r="I43" s="12">
        <v>0</v>
      </c>
      <c r="J43" s="17">
        <f t="shared" si="2"/>
        <v>0</v>
      </c>
      <c r="K43" s="31"/>
      <c r="L43" s="12">
        <v>0</v>
      </c>
      <c r="M43" s="12">
        <v>0</v>
      </c>
      <c r="N43" s="17">
        <f t="shared" si="3"/>
        <v>0</v>
      </c>
      <c r="O43" s="31"/>
      <c r="P43" s="12">
        <v>0</v>
      </c>
      <c r="Q43" s="12">
        <v>0</v>
      </c>
      <c r="R43" s="17">
        <f t="shared" si="4"/>
        <v>0</v>
      </c>
      <c r="S43" s="31"/>
      <c r="T43" s="12">
        <v>7</v>
      </c>
      <c r="U43" s="12">
        <v>6</v>
      </c>
      <c r="V43" s="17">
        <f t="shared" si="5"/>
        <v>2</v>
      </c>
      <c r="W43" s="31"/>
      <c r="X43" s="12">
        <v>0</v>
      </c>
      <c r="Y43" s="12">
        <v>0</v>
      </c>
      <c r="Z43" s="17">
        <f t="shared" si="6"/>
        <v>0</v>
      </c>
      <c r="AA43" s="31"/>
      <c r="AB43" s="12">
        <v>0</v>
      </c>
      <c r="AC43" s="12">
        <v>0</v>
      </c>
      <c r="AD43" s="17">
        <f t="shared" si="7"/>
        <v>0</v>
      </c>
      <c r="AE43" s="31"/>
      <c r="AF43" s="12">
        <v>0</v>
      </c>
      <c r="AG43" s="12">
        <v>0</v>
      </c>
      <c r="AH43" s="17">
        <f t="shared" si="8"/>
        <v>0</v>
      </c>
      <c r="AI43" s="31"/>
      <c r="AJ43" s="12">
        <v>0</v>
      </c>
      <c r="AK43" s="12">
        <v>0</v>
      </c>
      <c r="AL43" s="17">
        <f t="shared" si="9"/>
        <v>0</v>
      </c>
      <c r="AM43" s="31"/>
      <c r="AN43" s="12">
        <v>0</v>
      </c>
      <c r="AO43" s="12">
        <v>0</v>
      </c>
      <c r="AP43" s="17">
        <f t="shared" si="10"/>
        <v>0</v>
      </c>
      <c r="AQ43" s="31"/>
      <c r="AR43" s="12">
        <v>0</v>
      </c>
      <c r="AS43" s="12">
        <v>0</v>
      </c>
      <c r="AT43" s="17">
        <f t="shared" si="11"/>
        <v>0</v>
      </c>
      <c r="AU43" s="31"/>
      <c r="AV43" s="12">
        <v>0</v>
      </c>
      <c r="AW43" s="12">
        <v>0</v>
      </c>
      <c r="AX43" s="17">
        <f t="shared" si="12"/>
        <v>0</v>
      </c>
      <c r="AY43" s="31"/>
      <c r="AZ43" s="12">
        <v>0</v>
      </c>
      <c r="BA43" s="12">
        <v>0</v>
      </c>
      <c r="BB43" s="17">
        <f t="shared" si="13"/>
        <v>0</v>
      </c>
      <c r="BC43" s="31"/>
      <c r="BD43" s="12">
        <v>0</v>
      </c>
      <c r="BE43" s="12">
        <v>0</v>
      </c>
      <c r="BF43" s="17">
        <f t="shared" si="14"/>
        <v>0</v>
      </c>
      <c r="BG43" s="31"/>
      <c r="BH43" s="12">
        <v>0</v>
      </c>
      <c r="BI43" s="12">
        <v>0</v>
      </c>
      <c r="BJ43" s="17">
        <f t="shared" si="15"/>
        <v>0</v>
      </c>
      <c r="BK43" s="31"/>
      <c r="BL43" s="12">
        <v>0</v>
      </c>
      <c r="BM43" s="12">
        <v>0</v>
      </c>
      <c r="BN43" s="17">
        <f t="shared" si="16"/>
        <v>0</v>
      </c>
      <c r="BO43" s="31"/>
      <c r="BP43" s="12">
        <v>0</v>
      </c>
      <c r="BQ43" s="12">
        <v>0</v>
      </c>
      <c r="BR43" s="17">
        <f t="shared" si="17"/>
        <v>0</v>
      </c>
    </row>
    <row r="44" spans="1:70" x14ac:dyDescent="0.15">
      <c r="A44" s="24">
        <f t="shared" si="0"/>
        <v>2</v>
      </c>
      <c r="B44" s="51" t="s">
        <v>341</v>
      </c>
      <c r="C44" s="51" t="s">
        <v>332</v>
      </c>
      <c r="D44" s="12">
        <v>0</v>
      </c>
      <c r="E44" s="12">
        <v>0</v>
      </c>
      <c r="F44" s="17">
        <f t="shared" si="1"/>
        <v>0</v>
      </c>
      <c r="G44" s="31"/>
      <c r="H44" s="12">
        <v>0</v>
      </c>
      <c r="I44" s="12">
        <v>0</v>
      </c>
      <c r="J44" s="17">
        <f t="shared" si="2"/>
        <v>0</v>
      </c>
      <c r="K44" s="31"/>
      <c r="L44" s="12">
        <v>0</v>
      </c>
      <c r="M44" s="12">
        <v>0</v>
      </c>
      <c r="N44" s="17">
        <f t="shared" si="3"/>
        <v>0</v>
      </c>
      <c r="O44" s="31"/>
      <c r="P44" s="12">
        <v>0</v>
      </c>
      <c r="Q44" s="12">
        <v>0</v>
      </c>
      <c r="R44" s="17">
        <f t="shared" si="4"/>
        <v>0</v>
      </c>
      <c r="S44" s="31"/>
      <c r="T44" s="12">
        <v>0</v>
      </c>
      <c r="U44" s="12">
        <v>0</v>
      </c>
      <c r="V44" s="17">
        <f t="shared" si="5"/>
        <v>0</v>
      </c>
      <c r="W44" s="31"/>
      <c r="X44" s="12">
        <v>11</v>
      </c>
      <c r="Y44" s="12">
        <v>10</v>
      </c>
      <c r="Z44" s="17">
        <f t="shared" si="6"/>
        <v>2</v>
      </c>
      <c r="AA44" s="31"/>
      <c r="AB44" s="12">
        <v>0</v>
      </c>
      <c r="AC44" s="12">
        <v>0</v>
      </c>
      <c r="AD44" s="17">
        <f t="shared" si="7"/>
        <v>0</v>
      </c>
      <c r="AE44" s="31"/>
      <c r="AF44" s="12">
        <v>0</v>
      </c>
      <c r="AG44" s="12">
        <v>0</v>
      </c>
      <c r="AH44" s="17">
        <f t="shared" si="8"/>
        <v>0</v>
      </c>
      <c r="AI44" s="31"/>
      <c r="AJ44" s="12">
        <v>0</v>
      </c>
      <c r="AK44" s="12">
        <v>0</v>
      </c>
      <c r="AL44" s="17">
        <f t="shared" si="9"/>
        <v>0</v>
      </c>
      <c r="AM44" s="31"/>
      <c r="AN44" s="12">
        <v>0</v>
      </c>
      <c r="AO44" s="12">
        <v>0</v>
      </c>
      <c r="AP44" s="17">
        <f t="shared" si="10"/>
        <v>0</v>
      </c>
      <c r="AQ44" s="31"/>
      <c r="AR44" s="12">
        <v>0</v>
      </c>
      <c r="AS44" s="12">
        <v>0</v>
      </c>
      <c r="AT44" s="17">
        <f t="shared" si="11"/>
        <v>0</v>
      </c>
      <c r="AU44" s="31"/>
      <c r="AV44" s="12">
        <v>0</v>
      </c>
      <c r="AW44" s="12">
        <v>0</v>
      </c>
      <c r="AX44" s="17">
        <f t="shared" si="12"/>
        <v>0</v>
      </c>
      <c r="AY44" s="31"/>
      <c r="AZ44" s="12">
        <v>0</v>
      </c>
      <c r="BA44" s="12">
        <v>0</v>
      </c>
      <c r="BB44" s="17">
        <f t="shared" si="13"/>
        <v>0</v>
      </c>
      <c r="BC44" s="31"/>
      <c r="BD44" s="12">
        <v>0</v>
      </c>
      <c r="BE44" s="12">
        <v>0</v>
      </c>
      <c r="BF44" s="17">
        <f t="shared" si="14"/>
        <v>0</v>
      </c>
      <c r="BG44" s="31"/>
      <c r="BH44" s="12">
        <v>0</v>
      </c>
      <c r="BI44" s="12">
        <v>0</v>
      </c>
      <c r="BJ44" s="17">
        <f t="shared" si="15"/>
        <v>0</v>
      </c>
      <c r="BK44" s="31"/>
      <c r="BL44" s="12">
        <v>0</v>
      </c>
      <c r="BM44" s="12">
        <v>0</v>
      </c>
      <c r="BN44" s="17">
        <f t="shared" si="16"/>
        <v>0</v>
      </c>
      <c r="BO44" s="31"/>
      <c r="BP44" s="12">
        <v>0</v>
      </c>
      <c r="BQ44" s="12">
        <v>0</v>
      </c>
      <c r="BR44" s="17">
        <f t="shared" si="17"/>
        <v>0</v>
      </c>
    </row>
    <row r="45" spans="1:70" x14ac:dyDescent="0.15">
      <c r="A45" s="24">
        <f t="shared" si="0"/>
        <v>1</v>
      </c>
      <c r="B45" s="58" t="s">
        <v>203</v>
      </c>
      <c r="C45" s="58" t="s">
        <v>99</v>
      </c>
      <c r="D45" s="12">
        <v>6</v>
      </c>
      <c r="E45" s="12">
        <v>6</v>
      </c>
      <c r="F45" s="17">
        <f t="shared" si="1"/>
        <v>1</v>
      </c>
      <c r="G45" s="31"/>
      <c r="H45" s="12">
        <v>0</v>
      </c>
      <c r="I45" s="12">
        <v>0</v>
      </c>
      <c r="J45" s="17">
        <f t="shared" si="2"/>
        <v>0</v>
      </c>
      <c r="K45" s="31"/>
      <c r="L45" s="12">
        <v>0</v>
      </c>
      <c r="M45" s="12">
        <v>0</v>
      </c>
      <c r="N45" s="17">
        <f t="shared" si="3"/>
        <v>0</v>
      </c>
      <c r="O45" s="31"/>
      <c r="P45" s="12">
        <v>0</v>
      </c>
      <c r="Q45" s="12">
        <v>0</v>
      </c>
      <c r="R45" s="17">
        <f t="shared" si="4"/>
        <v>0</v>
      </c>
      <c r="S45" s="31"/>
      <c r="T45" s="12">
        <v>0</v>
      </c>
      <c r="U45" s="12">
        <v>0</v>
      </c>
      <c r="V45" s="17">
        <f t="shared" si="5"/>
        <v>0</v>
      </c>
      <c r="W45" s="31"/>
      <c r="X45" s="12">
        <v>0</v>
      </c>
      <c r="Y45" s="12">
        <v>0</v>
      </c>
      <c r="Z45" s="17">
        <f t="shared" si="6"/>
        <v>0</v>
      </c>
      <c r="AA45" s="31"/>
      <c r="AB45" s="12">
        <v>0</v>
      </c>
      <c r="AC45" s="12">
        <v>0</v>
      </c>
      <c r="AD45" s="17">
        <f t="shared" si="7"/>
        <v>0</v>
      </c>
      <c r="AE45" s="31"/>
      <c r="AF45" s="12">
        <v>0</v>
      </c>
      <c r="AG45" s="12">
        <v>0</v>
      </c>
      <c r="AH45" s="17">
        <f t="shared" si="8"/>
        <v>0</v>
      </c>
      <c r="AI45" s="31"/>
      <c r="AJ45" s="12">
        <v>0</v>
      </c>
      <c r="AK45" s="12">
        <v>0</v>
      </c>
      <c r="AL45" s="17">
        <f t="shared" si="9"/>
        <v>0</v>
      </c>
      <c r="AM45" s="31"/>
      <c r="AN45" s="12">
        <v>0</v>
      </c>
      <c r="AO45" s="12">
        <v>0</v>
      </c>
      <c r="AP45" s="17">
        <f t="shared" si="10"/>
        <v>0</v>
      </c>
      <c r="AQ45" s="31"/>
      <c r="AR45" s="12">
        <v>0</v>
      </c>
      <c r="AS45" s="12">
        <v>0</v>
      </c>
      <c r="AT45" s="17">
        <f t="shared" si="11"/>
        <v>0</v>
      </c>
      <c r="AU45" s="31"/>
      <c r="AV45" s="12">
        <v>0</v>
      </c>
      <c r="AW45" s="12">
        <v>0</v>
      </c>
      <c r="AX45" s="17">
        <f t="shared" si="12"/>
        <v>0</v>
      </c>
      <c r="AY45" s="31"/>
      <c r="AZ45" s="12">
        <v>0</v>
      </c>
      <c r="BA45" s="12">
        <v>0</v>
      </c>
      <c r="BB45" s="17">
        <f t="shared" si="13"/>
        <v>0</v>
      </c>
      <c r="BC45" s="31"/>
      <c r="BD45" s="12">
        <v>0</v>
      </c>
      <c r="BE45" s="12">
        <v>0</v>
      </c>
      <c r="BF45" s="17">
        <f t="shared" si="14"/>
        <v>0</v>
      </c>
      <c r="BG45" s="31"/>
      <c r="BH45" s="12">
        <v>0</v>
      </c>
      <c r="BI45" s="12">
        <v>0</v>
      </c>
      <c r="BJ45" s="17">
        <f t="shared" si="15"/>
        <v>0</v>
      </c>
      <c r="BK45" s="31"/>
      <c r="BL45" s="12">
        <v>0</v>
      </c>
      <c r="BM45" s="12">
        <v>0</v>
      </c>
      <c r="BN45" s="17">
        <f t="shared" si="16"/>
        <v>0</v>
      </c>
      <c r="BO45" s="31"/>
      <c r="BP45" s="12">
        <v>0</v>
      </c>
      <c r="BQ45" s="12">
        <v>0</v>
      </c>
      <c r="BR45" s="17">
        <f t="shared" si="17"/>
        <v>0</v>
      </c>
    </row>
    <row r="46" spans="1:70" x14ac:dyDescent="0.15">
      <c r="A46" s="24">
        <f t="shared" si="0"/>
        <v>1</v>
      </c>
      <c r="B46" s="58" t="s">
        <v>287</v>
      </c>
      <c r="C46" s="58" t="s">
        <v>288</v>
      </c>
      <c r="D46" s="12">
        <v>0</v>
      </c>
      <c r="E46" s="12">
        <v>0</v>
      </c>
      <c r="F46" s="17">
        <f t="shared" si="1"/>
        <v>0</v>
      </c>
      <c r="G46" s="31"/>
      <c r="H46" s="12">
        <v>3</v>
      </c>
      <c r="I46" s="12">
        <v>3</v>
      </c>
      <c r="J46" s="17">
        <f t="shared" si="2"/>
        <v>1</v>
      </c>
      <c r="K46" s="31"/>
      <c r="L46" s="12">
        <v>0</v>
      </c>
      <c r="M46" s="12">
        <v>0</v>
      </c>
      <c r="N46" s="17">
        <f t="shared" si="3"/>
        <v>0</v>
      </c>
      <c r="O46" s="31"/>
      <c r="P46" s="12">
        <v>0</v>
      </c>
      <c r="Q46" s="12">
        <v>0</v>
      </c>
      <c r="R46" s="17">
        <f t="shared" si="4"/>
        <v>0</v>
      </c>
      <c r="S46" s="31"/>
      <c r="T46" s="12">
        <v>0</v>
      </c>
      <c r="U46" s="12">
        <v>0</v>
      </c>
      <c r="V46" s="17">
        <f t="shared" si="5"/>
        <v>0</v>
      </c>
      <c r="W46" s="31"/>
      <c r="X46" s="12">
        <v>0</v>
      </c>
      <c r="Y46" s="12">
        <v>0</v>
      </c>
      <c r="Z46" s="17">
        <f t="shared" si="6"/>
        <v>0</v>
      </c>
      <c r="AA46" s="31"/>
      <c r="AB46" s="12">
        <v>0</v>
      </c>
      <c r="AC46" s="12">
        <v>0</v>
      </c>
      <c r="AD46" s="17">
        <f t="shared" si="7"/>
        <v>0</v>
      </c>
      <c r="AE46" s="31"/>
      <c r="AF46" s="12">
        <v>0</v>
      </c>
      <c r="AG46" s="12">
        <v>0</v>
      </c>
      <c r="AH46" s="17">
        <f t="shared" si="8"/>
        <v>0</v>
      </c>
      <c r="AI46" s="31"/>
      <c r="AJ46" s="12">
        <v>0</v>
      </c>
      <c r="AK46" s="12">
        <v>0</v>
      </c>
      <c r="AL46" s="17">
        <f t="shared" si="9"/>
        <v>0</v>
      </c>
      <c r="AM46" s="31"/>
      <c r="AN46" s="12">
        <v>0</v>
      </c>
      <c r="AO46" s="12">
        <v>0</v>
      </c>
      <c r="AP46" s="17">
        <f t="shared" si="10"/>
        <v>0</v>
      </c>
      <c r="AQ46" s="31"/>
      <c r="AR46" s="12">
        <v>0</v>
      </c>
      <c r="AS46" s="12">
        <v>0</v>
      </c>
      <c r="AT46" s="17">
        <f t="shared" si="11"/>
        <v>0</v>
      </c>
      <c r="AU46" s="31"/>
      <c r="AV46" s="12">
        <v>0</v>
      </c>
      <c r="AW46" s="12">
        <v>0</v>
      </c>
      <c r="AX46" s="17">
        <f t="shared" si="12"/>
        <v>0</v>
      </c>
      <c r="AY46" s="31"/>
      <c r="AZ46" s="12">
        <v>0</v>
      </c>
      <c r="BA46" s="12">
        <v>0</v>
      </c>
      <c r="BB46" s="17">
        <f t="shared" si="13"/>
        <v>0</v>
      </c>
      <c r="BC46" s="31"/>
      <c r="BD46" s="12">
        <v>0</v>
      </c>
      <c r="BE46" s="12">
        <v>0</v>
      </c>
      <c r="BF46" s="17">
        <f t="shared" si="14"/>
        <v>0</v>
      </c>
      <c r="BG46" s="31"/>
      <c r="BH46" s="12">
        <v>0</v>
      </c>
      <c r="BI46" s="12">
        <v>0</v>
      </c>
      <c r="BJ46" s="17">
        <f t="shared" si="15"/>
        <v>0</v>
      </c>
      <c r="BK46" s="31"/>
      <c r="BL46" s="12">
        <v>0</v>
      </c>
      <c r="BM46" s="12">
        <v>0</v>
      </c>
      <c r="BN46" s="17">
        <f t="shared" si="16"/>
        <v>0</v>
      </c>
      <c r="BO46" s="31"/>
      <c r="BP46" s="12">
        <v>0</v>
      </c>
      <c r="BQ46" s="12">
        <v>0</v>
      </c>
      <c r="BR46" s="17">
        <f t="shared" si="17"/>
        <v>0</v>
      </c>
    </row>
    <row r="47" spans="1:70" x14ac:dyDescent="0.15">
      <c r="A47" s="24">
        <f t="shared" si="0"/>
        <v>1</v>
      </c>
      <c r="B47" s="51" t="s">
        <v>310</v>
      </c>
      <c r="C47" s="58" t="s">
        <v>312</v>
      </c>
      <c r="D47" s="12">
        <v>0</v>
      </c>
      <c r="E47" s="12">
        <v>0</v>
      </c>
      <c r="F47" s="17">
        <f t="shared" si="1"/>
        <v>0</v>
      </c>
      <c r="G47" s="31"/>
      <c r="H47" s="12">
        <v>0</v>
      </c>
      <c r="I47" s="12">
        <v>0</v>
      </c>
      <c r="J47" s="17">
        <f t="shared" si="2"/>
        <v>0</v>
      </c>
      <c r="K47" s="31"/>
      <c r="L47" s="12">
        <v>3</v>
      </c>
      <c r="M47" s="12">
        <v>3</v>
      </c>
      <c r="N47" s="17">
        <f t="shared" si="3"/>
        <v>1</v>
      </c>
      <c r="O47" s="31"/>
      <c r="P47" s="12">
        <v>0</v>
      </c>
      <c r="Q47" s="12">
        <v>0</v>
      </c>
      <c r="R47" s="17">
        <f t="shared" si="4"/>
        <v>0</v>
      </c>
      <c r="S47" s="31"/>
      <c r="T47" s="12">
        <v>0</v>
      </c>
      <c r="U47" s="12">
        <v>0</v>
      </c>
      <c r="V47" s="17">
        <f t="shared" si="5"/>
        <v>0</v>
      </c>
      <c r="W47" s="31"/>
      <c r="X47" s="12">
        <v>0</v>
      </c>
      <c r="Y47" s="12">
        <v>0</v>
      </c>
      <c r="Z47" s="17">
        <f t="shared" si="6"/>
        <v>0</v>
      </c>
      <c r="AA47" s="31"/>
      <c r="AB47" s="12">
        <v>0</v>
      </c>
      <c r="AC47" s="12">
        <v>0</v>
      </c>
      <c r="AD47" s="17">
        <f t="shared" si="7"/>
        <v>0</v>
      </c>
      <c r="AE47" s="31"/>
      <c r="AF47" s="12">
        <v>0</v>
      </c>
      <c r="AG47" s="12">
        <v>0</v>
      </c>
      <c r="AH47" s="17">
        <f t="shared" si="8"/>
        <v>0</v>
      </c>
      <c r="AI47" s="31"/>
      <c r="AJ47" s="12">
        <v>0</v>
      </c>
      <c r="AK47" s="12">
        <v>0</v>
      </c>
      <c r="AL47" s="17">
        <f t="shared" si="9"/>
        <v>0</v>
      </c>
      <c r="AM47" s="31"/>
      <c r="AN47" s="12">
        <v>0</v>
      </c>
      <c r="AO47" s="12">
        <v>0</v>
      </c>
      <c r="AP47" s="17">
        <f t="shared" si="10"/>
        <v>0</v>
      </c>
      <c r="AQ47" s="31"/>
      <c r="AR47" s="12">
        <v>0</v>
      </c>
      <c r="AS47" s="12">
        <v>0</v>
      </c>
      <c r="AT47" s="17">
        <f t="shared" si="11"/>
        <v>0</v>
      </c>
      <c r="AU47" s="31"/>
      <c r="AV47" s="12">
        <v>0</v>
      </c>
      <c r="AW47" s="12">
        <v>0</v>
      </c>
      <c r="AX47" s="17">
        <f t="shared" si="12"/>
        <v>0</v>
      </c>
      <c r="AY47" s="31"/>
      <c r="AZ47" s="12">
        <v>0</v>
      </c>
      <c r="BA47" s="12">
        <v>0</v>
      </c>
      <c r="BB47" s="17">
        <f t="shared" si="13"/>
        <v>0</v>
      </c>
      <c r="BC47" s="31"/>
      <c r="BD47" s="12">
        <v>0</v>
      </c>
      <c r="BE47" s="12">
        <v>0</v>
      </c>
      <c r="BF47" s="17">
        <f t="shared" si="14"/>
        <v>0</v>
      </c>
      <c r="BG47" s="31"/>
      <c r="BH47" s="12">
        <v>0</v>
      </c>
      <c r="BI47" s="12">
        <v>0</v>
      </c>
      <c r="BJ47" s="17">
        <f t="shared" si="15"/>
        <v>0</v>
      </c>
      <c r="BK47" s="31"/>
      <c r="BL47" s="12">
        <v>0</v>
      </c>
      <c r="BM47" s="12">
        <v>0</v>
      </c>
      <c r="BN47" s="17">
        <f t="shared" si="16"/>
        <v>0</v>
      </c>
      <c r="BO47" s="31"/>
      <c r="BP47" s="12">
        <v>0</v>
      </c>
      <c r="BQ47" s="12">
        <v>0</v>
      </c>
      <c r="BR47" s="17">
        <f t="shared" si="17"/>
        <v>0</v>
      </c>
    </row>
    <row r="48" spans="1:70" x14ac:dyDescent="0.15">
      <c r="A48" s="24">
        <f t="shared" si="0"/>
        <v>1</v>
      </c>
      <c r="B48" s="51" t="s">
        <v>200</v>
      </c>
      <c r="C48" s="51" t="s">
        <v>186</v>
      </c>
      <c r="D48" s="12">
        <v>0</v>
      </c>
      <c r="E48" s="12">
        <v>0</v>
      </c>
      <c r="F48" s="17">
        <f t="shared" si="1"/>
        <v>0</v>
      </c>
      <c r="G48" s="31"/>
      <c r="H48" s="12">
        <v>0</v>
      </c>
      <c r="I48" s="12">
        <v>0</v>
      </c>
      <c r="J48" s="17">
        <f t="shared" si="2"/>
        <v>0</v>
      </c>
      <c r="K48" s="31"/>
      <c r="L48" s="12">
        <v>0</v>
      </c>
      <c r="M48" s="12">
        <v>0</v>
      </c>
      <c r="N48" s="17">
        <f t="shared" si="3"/>
        <v>0</v>
      </c>
      <c r="O48" s="31"/>
      <c r="P48" s="12">
        <v>0</v>
      </c>
      <c r="Q48" s="12">
        <v>0</v>
      </c>
      <c r="R48" s="17">
        <f t="shared" si="4"/>
        <v>0</v>
      </c>
      <c r="S48" s="31"/>
      <c r="T48" s="12">
        <v>7</v>
      </c>
      <c r="U48" s="12">
        <v>7</v>
      </c>
      <c r="V48" s="17">
        <f t="shared" si="5"/>
        <v>1</v>
      </c>
      <c r="W48" s="31"/>
      <c r="X48" s="12">
        <v>0</v>
      </c>
      <c r="Y48" s="12">
        <v>0</v>
      </c>
      <c r="Z48" s="17">
        <f t="shared" si="6"/>
        <v>0</v>
      </c>
      <c r="AA48" s="31"/>
      <c r="AB48" s="12">
        <v>0</v>
      </c>
      <c r="AC48" s="12">
        <v>0</v>
      </c>
      <c r="AD48" s="17">
        <f t="shared" si="7"/>
        <v>0</v>
      </c>
      <c r="AE48" s="31"/>
      <c r="AF48" s="12">
        <v>0</v>
      </c>
      <c r="AG48" s="12">
        <v>0</v>
      </c>
      <c r="AH48" s="17">
        <f t="shared" si="8"/>
        <v>0</v>
      </c>
      <c r="AI48" s="31"/>
      <c r="AJ48" s="12">
        <v>0</v>
      </c>
      <c r="AK48" s="12">
        <v>0</v>
      </c>
      <c r="AL48" s="17">
        <f t="shared" si="9"/>
        <v>0</v>
      </c>
      <c r="AM48" s="31"/>
      <c r="AN48" s="12">
        <v>0</v>
      </c>
      <c r="AO48" s="12">
        <v>0</v>
      </c>
      <c r="AP48" s="17">
        <f t="shared" si="10"/>
        <v>0</v>
      </c>
      <c r="AQ48" s="31"/>
      <c r="AR48" s="12">
        <v>0</v>
      </c>
      <c r="AS48" s="12">
        <v>0</v>
      </c>
      <c r="AT48" s="17">
        <f t="shared" si="11"/>
        <v>0</v>
      </c>
      <c r="AU48" s="31"/>
      <c r="AV48" s="12">
        <v>0</v>
      </c>
      <c r="AW48" s="12">
        <v>0</v>
      </c>
      <c r="AX48" s="17">
        <f t="shared" si="12"/>
        <v>0</v>
      </c>
      <c r="AY48" s="31"/>
      <c r="AZ48" s="12">
        <v>0</v>
      </c>
      <c r="BA48" s="12">
        <v>0</v>
      </c>
      <c r="BB48" s="17">
        <f t="shared" si="13"/>
        <v>0</v>
      </c>
      <c r="BC48" s="31"/>
      <c r="BD48" s="12">
        <v>0</v>
      </c>
      <c r="BE48" s="12">
        <v>0</v>
      </c>
      <c r="BF48" s="17">
        <f t="shared" si="14"/>
        <v>0</v>
      </c>
      <c r="BG48" s="31"/>
      <c r="BH48" s="12">
        <v>0</v>
      </c>
      <c r="BI48" s="12">
        <v>0</v>
      </c>
      <c r="BJ48" s="17">
        <f t="shared" si="15"/>
        <v>0</v>
      </c>
      <c r="BK48" s="31"/>
      <c r="BL48" s="12">
        <v>0</v>
      </c>
      <c r="BM48" s="12">
        <v>0</v>
      </c>
      <c r="BN48" s="17">
        <f t="shared" si="16"/>
        <v>0</v>
      </c>
      <c r="BO48" s="31"/>
      <c r="BP48" s="12">
        <v>0</v>
      </c>
      <c r="BQ48" s="12">
        <v>0</v>
      </c>
      <c r="BR48" s="17">
        <f t="shared" si="17"/>
        <v>0</v>
      </c>
    </row>
    <row r="49" spans="1:70" x14ac:dyDescent="0.15">
      <c r="A49" s="24">
        <f t="shared" si="0"/>
        <v>0</v>
      </c>
      <c r="B49" s="51" t="s">
        <v>342</v>
      </c>
      <c r="C49" s="51" t="s">
        <v>338</v>
      </c>
      <c r="D49" s="12">
        <v>0</v>
      </c>
      <c r="E49" s="12">
        <v>0</v>
      </c>
      <c r="F49" s="17">
        <f t="shared" si="1"/>
        <v>0</v>
      </c>
      <c r="G49" s="31"/>
      <c r="H49" s="12">
        <v>0</v>
      </c>
      <c r="I49" s="12">
        <v>0</v>
      </c>
      <c r="J49" s="17">
        <f t="shared" si="2"/>
        <v>0</v>
      </c>
      <c r="K49" s="31"/>
      <c r="L49" s="12">
        <v>0</v>
      </c>
      <c r="M49" s="12">
        <v>0</v>
      </c>
      <c r="N49" s="17">
        <f t="shared" si="3"/>
        <v>0</v>
      </c>
      <c r="O49" s="31"/>
      <c r="P49" s="12">
        <v>18</v>
      </c>
      <c r="Q49" s="12">
        <v>0</v>
      </c>
      <c r="R49" s="17">
        <f t="shared" si="4"/>
        <v>0</v>
      </c>
      <c r="S49" s="31"/>
      <c r="T49" s="12">
        <v>0</v>
      </c>
      <c r="U49" s="12">
        <v>0</v>
      </c>
      <c r="V49" s="17">
        <f t="shared" si="5"/>
        <v>0</v>
      </c>
      <c r="W49" s="31"/>
      <c r="X49" s="12">
        <v>0</v>
      </c>
      <c r="Y49" s="12">
        <v>0</v>
      </c>
      <c r="Z49" s="17">
        <f t="shared" si="6"/>
        <v>0</v>
      </c>
      <c r="AA49" s="31"/>
      <c r="AB49" s="12">
        <v>0</v>
      </c>
      <c r="AC49" s="12">
        <v>0</v>
      </c>
      <c r="AD49" s="17">
        <f t="shared" si="7"/>
        <v>0</v>
      </c>
      <c r="AE49" s="31"/>
      <c r="AF49" s="12">
        <v>0</v>
      </c>
      <c r="AG49" s="12">
        <v>0</v>
      </c>
      <c r="AH49" s="17">
        <f t="shared" si="8"/>
        <v>0</v>
      </c>
      <c r="AI49" s="31"/>
      <c r="AJ49" s="12">
        <v>0</v>
      </c>
      <c r="AK49" s="12">
        <v>0</v>
      </c>
      <c r="AL49" s="17">
        <f t="shared" si="9"/>
        <v>0</v>
      </c>
      <c r="AM49" s="31"/>
      <c r="AN49" s="12">
        <v>0</v>
      </c>
      <c r="AO49" s="12">
        <v>0</v>
      </c>
      <c r="AP49" s="17">
        <f t="shared" si="10"/>
        <v>0</v>
      </c>
      <c r="AQ49" s="31"/>
      <c r="AR49" s="12">
        <v>0</v>
      </c>
      <c r="AS49" s="12">
        <v>0</v>
      </c>
      <c r="AT49" s="17">
        <f t="shared" si="11"/>
        <v>0</v>
      </c>
      <c r="AU49" s="31"/>
      <c r="AV49" s="12">
        <v>0</v>
      </c>
      <c r="AW49" s="12">
        <v>0</v>
      </c>
      <c r="AX49" s="17">
        <f t="shared" si="12"/>
        <v>0</v>
      </c>
      <c r="AY49" s="31"/>
      <c r="AZ49" s="12">
        <v>0</v>
      </c>
      <c r="BA49" s="12">
        <v>0</v>
      </c>
      <c r="BB49" s="17">
        <f t="shared" si="13"/>
        <v>0</v>
      </c>
      <c r="BC49" s="31"/>
      <c r="BD49" s="12">
        <v>0</v>
      </c>
      <c r="BE49" s="12">
        <v>0</v>
      </c>
      <c r="BF49" s="17">
        <f t="shared" si="14"/>
        <v>0</v>
      </c>
      <c r="BG49" s="31"/>
      <c r="BH49" s="12">
        <v>0</v>
      </c>
      <c r="BI49" s="12">
        <v>0</v>
      </c>
      <c r="BJ49" s="17">
        <f t="shared" si="15"/>
        <v>0</v>
      </c>
      <c r="BK49" s="31"/>
      <c r="BL49" s="12">
        <v>0</v>
      </c>
      <c r="BM49" s="12">
        <v>0</v>
      </c>
      <c r="BN49" s="17">
        <f t="shared" si="16"/>
        <v>0</v>
      </c>
      <c r="BO49" s="31"/>
      <c r="BP49" s="12">
        <v>0</v>
      </c>
      <c r="BQ49" s="12">
        <v>0</v>
      </c>
      <c r="BR49" s="17">
        <f t="shared" si="17"/>
        <v>0</v>
      </c>
    </row>
    <row r="50" spans="1:70" x14ac:dyDescent="0.15">
      <c r="A50" s="24">
        <f t="shared" si="0"/>
        <v>0</v>
      </c>
      <c r="B50" s="61" t="s">
        <v>551</v>
      </c>
      <c r="C50" s="51" t="s">
        <v>552</v>
      </c>
      <c r="D50" s="12">
        <v>0</v>
      </c>
      <c r="E50" s="12">
        <v>0</v>
      </c>
      <c r="F50" s="17">
        <f t="shared" si="1"/>
        <v>0</v>
      </c>
      <c r="G50" s="31"/>
      <c r="H50" s="12">
        <v>0</v>
      </c>
      <c r="I50" s="12">
        <v>0</v>
      </c>
      <c r="J50" s="17">
        <f t="shared" si="2"/>
        <v>0</v>
      </c>
      <c r="K50" s="31"/>
      <c r="L50" s="12">
        <v>0</v>
      </c>
      <c r="M50" s="12">
        <v>0</v>
      </c>
      <c r="N50" s="17">
        <f t="shared" si="3"/>
        <v>0</v>
      </c>
      <c r="O50" s="31"/>
      <c r="P50" s="12">
        <v>0</v>
      </c>
      <c r="Q50" s="12">
        <v>0</v>
      </c>
      <c r="R50" s="17">
        <f t="shared" si="4"/>
        <v>0</v>
      </c>
      <c r="S50" s="31"/>
      <c r="T50" s="12">
        <v>0</v>
      </c>
      <c r="U50" s="12">
        <v>0</v>
      </c>
      <c r="V50" s="17">
        <f t="shared" si="5"/>
        <v>0</v>
      </c>
      <c r="W50" s="31"/>
      <c r="X50" s="12">
        <v>11</v>
      </c>
      <c r="Y50" s="12">
        <v>0</v>
      </c>
      <c r="Z50" s="17">
        <f t="shared" si="6"/>
        <v>0</v>
      </c>
      <c r="AA50" s="31"/>
      <c r="AB50" s="12">
        <v>0</v>
      </c>
      <c r="AC50" s="12">
        <v>0</v>
      </c>
      <c r="AD50" s="17">
        <f t="shared" si="7"/>
        <v>0</v>
      </c>
      <c r="AE50" s="31"/>
      <c r="AF50" s="12">
        <v>0</v>
      </c>
      <c r="AG50" s="12">
        <v>0</v>
      </c>
      <c r="AH50" s="17">
        <f t="shared" si="8"/>
        <v>0</v>
      </c>
      <c r="AI50" s="31"/>
      <c r="AJ50" s="12">
        <v>0</v>
      </c>
      <c r="AK50" s="12">
        <v>0</v>
      </c>
      <c r="AL50" s="17">
        <f t="shared" si="9"/>
        <v>0</v>
      </c>
      <c r="AM50" s="31"/>
      <c r="AN50" s="12">
        <v>0</v>
      </c>
      <c r="AO50" s="12">
        <v>0</v>
      </c>
      <c r="AP50" s="17">
        <f t="shared" si="10"/>
        <v>0</v>
      </c>
      <c r="AQ50" s="31"/>
      <c r="AR50" s="12">
        <v>0</v>
      </c>
      <c r="AS50" s="12">
        <v>0</v>
      </c>
      <c r="AT50" s="17">
        <f t="shared" si="11"/>
        <v>0</v>
      </c>
      <c r="AU50" s="31"/>
      <c r="AV50" s="12">
        <v>0</v>
      </c>
      <c r="AW50" s="12">
        <v>0</v>
      </c>
      <c r="AX50" s="17">
        <f t="shared" si="12"/>
        <v>0</v>
      </c>
      <c r="AY50" s="31"/>
      <c r="AZ50" s="12">
        <v>0</v>
      </c>
      <c r="BA50" s="12">
        <v>0</v>
      </c>
      <c r="BB50" s="17">
        <f t="shared" si="13"/>
        <v>0</v>
      </c>
      <c r="BC50" s="31"/>
      <c r="BD50" s="12">
        <v>0</v>
      </c>
      <c r="BE50" s="12">
        <v>0</v>
      </c>
      <c r="BF50" s="17">
        <f t="shared" si="14"/>
        <v>0</v>
      </c>
      <c r="BG50" s="31"/>
      <c r="BH50" s="12">
        <v>0</v>
      </c>
      <c r="BI50" s="12">
        <v>0</v>
      </c>
      <c r="BJ50" s="17">
        <f t="shared" si="15"/>
        <v>0</v>
      </c>
      <c r="BK50" s="31"/>
      <c r="BL50" s="12">
        <v>0</v>
      </c>
      <c r="BM50" s="12">
        <v>0</v>
      </c>
      <c r="BN50" s="17">
        <f t="shared" si="16"/>
        <v>0</v>
      </c>
      <c r="BO50" s="31"/>
      <c r="BP50" s="12">
        <v>0</v>
      </c>
      <c r="BQ50" s="12">
        <v>0</v>
      </c>
      <c r="BR50" s="17">
        <f t="shared" si="17"/>
        <v>0</v>
      </c>
    </row>
    <row r="51" spans="1:70" x14ac:dyDescent="0.15">
      <c r="A51" s="24">
        <f t="shared" si="0"/>
        <v>0</v>
      </c>
      <c r="B51" s="61" t="s">
        <v>553</v>
      </c>
      <c r="C51" s="51" t="s">
        <v>554</v>
      </c>
      <c r="D51" s="12">
        <v>0</v>
      </c>
      <c r="E51" s="12">
        <v>0</v>
      </c>
      <c r="F51" s="17">
        <f t="shared" si="1"/>
        <v>0</v>
      </c>
      <c r="G51" s="31"/>
      <c r="H51" s="12">
        <v>0</v>
      </c>
      <c r="I51" s="12">
        <v>0</v>
      </c>
      <c r="J51" s="17">
        <f t="shared" si="2"/>
        <v>0</v>
      </c>
      <c r="K51" s="31"/>
      <c r="L51" s="12">
        <v>0</v>
      </c>
      <c r="M51" s="12">
        <v>0</v>
      </c>
      <c r="N51" s="17">
        <f t="shared" si="3"/>
        <v>0</v>
      </c>
      <c r="O51" s="31"/>
      <c r="P51" s="12">
        <v>0</v>
      </c>
      <c r="Q51" s="12">
        <v>0</v>
      </c>
      <c r="R51" s="17">
        <f t="shared" si="4"/>
        <v>0</v>
      </c>
      <c r="S51" s="31"/>
      <c r="T51" s="12">
        <v>0</v>
      </c>
      <c r="U51" s="12">
        <v>0</v>
      </c>
      <c r="V51" s="17">
        <f t="shared" si="5"/>
        <v>0</v>
      </c>
      <c r="W51" s="31"/>
      <c r="X51" s="12">
        <v>11</v>
      </c>
      <c r="Y51" s="12">
        <v>0</v>
      </c>
      <c r="Z51" s="17">
        <f t="shared" si="6"/>
        <v>0</v>
      </c>
      <c r="AA51" s="31"/>
      <c r="AB51" s="12">
        <v>0</v>
      </c>
      <c r="AC51" s="12">
        <v>0</v>
      </c>
      <c r="AD51" s="17">
        <f t="shared" si="7"/>
        <v>0</v>
      </c>
      <c r="AE51" s="31"/>
      <c r="AF51" s="12">
        <v>0</v>
      </c>
      <c r="AG51" s="12">
        <v>0</v>
      </c>
      <c r="AH51" s="17">
        <f t="shared" si="8"/>
        <v>0</v>
      </c>
      <c r="AI51" s="31"/>
      <c r="AJ51" s="12">
        <v>0</v>
      </c>
      <c r="AK51" s="12">
        <v>0</v>
      </c>
      <c r="AL51" s="17">
        <f t="shared" si="9"/>
        <v>0</v>
      </c>
      <c r="AM51" s="31"/>
      <c r="AN51" s="12">
        <v>0</v>
      </c>
      <c r="AO51" s="12">
        <v>0</v>
      </c>
      <c r="AP51" s="17">
        <f t="shared" si="10"/>
        <v>0</v>
      </c>
      <c r="AQ51" s="31"/>
      <c r="AR51" s="12">
        <v>0</v>
      </c>
      <c r="AS51" s="12">
        <v>0</v>
      </c>
      <c r="AT51" s="17">
        <f t="shared" si="11"/>
        <v>0</v>
      </c>
      <c r="AU51" s="31"/>
      <c r="AV51" s="12">
        <v>0</v>
      </c>
      <c r="AW51" s="12">
        <v>0</v>
      </c>
      <c r="AX51" s="17">
        <f t="shared" si="12"/>
        <v>0</v>
      </c>
      <c r="AY51" s="31"/>
      <c r="AZ51" s="12">
        <v>0</v>
      </c>
      <c r="BA51" s="12">
        <v>0</v>
      </c>
      <c r="BB51" s="17">
        <f t="shared" si="13"/>
        <v>0</v>
      </c>
      <c r="BC51" s="31"/>
      <c r="BD51" s="12">
        <v>0</v>
      </c>
      <c r="BE51" s="12">
        <v>0</v>
      </c>
      <c r="BF51" s="17">
        <f t="shared" si="14"/>
        <v>0</v>
      </c>
      <c r="BG51" s="31"/>
      <c r="BH51" s="12">
        <v>0</v>
      </c>
      <c r="BI51" s="12">
        <v>0</v>
      </c>
      <c r="BJ51" s="17">
        <f t="shared" si="15"/>
        <v>0</v>
      </c>
      <c r="BK51" s="31"/>
      <c r="BL51" s="12">
        <v>0</v>
      </c>
      <c r="BM51" s="12">
        <v>0</v>
      </c>
      <c r="BN51" s="17">
        <f t="shared" si="16"/>
        <v>0</v>
      </c>
      <c r="BO51" s="31"/>
      <c r="BP51" s="12">
        <v>0</v>
      </c>
      <c r="BQ51" s="12">
        <v>0</v>
      </c>
      <c r="BR51" s="17">
        <f t="shared" si="17"/>
        <v>0</v>
      </c>
    </row>
  </sheetData>
  <autoFilter ref="A12:BR23" xr:uid="{1CFAA1E9-8CD0-42F7-A2FD-734D48879EB2}">
    <sortState xmlns:xlrd2="http://schemas.microsoft.com/office/spreadsheetml/2017/richdata2" ref="A13:BR51">
      <sortCondition descending="1" ref="A12:A51"/>
    </sortState>
  </autoFilter>
  <mergeCells count="17">
    <mergeCell ref="D11:F11"/>
    <mergeCell ref="H11:J11"/>
    <mergeCell ref="L11:N11"/>
    <mergeCell ref="P11:R11"/>
    <mergeCell ref="T11:V11"/>
    <mergeCell ref="BL11:BN11"/>
    <mergeCell ref="BP11:BR11"/>
    <mergeCell ref="X11:Z11"/>
    <mergeCell ref="AB11:AD11"/>
    <mergeCell ref="AF11:AH11"/>
    <mergeCell ref="BD11:BF11"/>
    <mergeCell ref="BH11:BJ11"/>
    <mergeCell ref="AJ11:AL11"/>
    <mergeCell ref="AN11:AP11"/>
    <mergeCell ref="AR11:AT11"/>
    <mergeCell ref="AV11:AX11"/>
    <mergeCell ref="AZ11:BB11"/>
  </mergeCells>
  <conditionalFormatting sqref="A13:A51">
    <cfRule type="cellIs" dxfId="250" priority="5031" operator="equal">
      <formula>MAX($A$13:$A$20)</formula>
    </cfRule>
    <cfRule type="top10" dxfId="249" priority="5032" rank="5"/>
    <cfRule type="top10" dxfId="248" priority="5033" rank="3"/>
  </conditionalFormatting>
  <conditionalFormatting sqref="F13:BR51">
    <cfRule type="cellIs" dxfId="247" priority="1" operator="greaterThan">
      <formula>0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95688-0B73-4BC1-B68E-8C272C8E86DD}">
  <sheetPr>
    <tabColor rgb="FFC00000"/>
  </sheetPr>
  <dimension ref="A3:BR58"/>
  <sheetViews>
    <sheetView showGridLines="0" zoomScaleNormal="100" workbookViewId="0">
      <pane xSplit="3" ySplit="11" topLeftCell="X12" activePane="bottomRight" state="frozen"/>
      <selection pane="topRight" activeCell="E1" sqref="E1"/>
      <selection pane="bottomLeft" activeCell="A13" sqref="A13"/>
      <selection pane="bottomRight" activeCell="A13" sqref="A13"/>
    </sheetView>
  </sheetViews>
  <sheetFormatPr baseColWidth="10" defaultColWidth="9.1640625" defaultRowHeight="12" outlineLevelCol="1" x14ac:dyDescent="0.15"/>
  <cols>
    <col min="1" max="1" width="9.1640625" style="1"/>
    <col min="2" max="2" width="38.5" style="1" customWidth="1"/>
    <col min="3" max="3" width="44.83203125" style="1" customWidth="1"/>
    <col min="4" max="4" width="12.6640625" style="1" customWidth="1" outlineLevel="1"/>
    <col min="5" max="5" width="9.1640625" style="1" customWidth="1"/>
    <col min="6" max="6" width="9.1640625" style="1"/>
    <col min="7" max="7" width="2.33203125" style="1" customWidth="1"/>
    <col min="8" max="8" width="12.6640625" style="1" customWidth="1" outlineLevel="1"/>
    <col min="9" max="10" width="9.1640625" style="1"/>
    <col min="11" max="11" width="2.33203125" style="1" customWidth="1"/>
    <col min="12" max="12" width="12.6640625" style="1" customWidth="1" outlineLevel="1"/>
    <col min="13" max="14" width="9.1640625" style="1"/>
    <col min="15" max="15" width="2.33203125" style="1" customWidth="1"/>
    <col min="16" max="16" width="12.6640625" style="1" customWidth="1" outlineLevel="1"/>
    <col min="17" max="18" width="9.1640625" style="1"/>
    <col min="19" max="19" width="2.33203125" style="1" customWidth="1"/>
    <col min="20" max="20" width="12.6640625" style="1" customWidth="1" outlineLevel="1"/>
    <col min="21" max="22" width="9.1640625" style="1"/>
    <col min="23" max="23" width="2.33203125" style="1" customWidth="1"/>
    <col min="24" max="24" width="12.6640625" style="1" customWidth="1" outlineLevel="1"/>
    <col min="25" max="26" width="9.1640625" style="1"/>
    <col min="27" max="27" width="2.33203125" style="1" customWidth="1"/>
    <col min="28" max="28" width="12.6640625" style="1" customWidth="1" outlineLevel="1"/>
    <col min="29" max="30" width="9.1640625" style="1"/>
    <col min="31" max="31" width="2.33203125" style="1" customWidth="1"/>
    <col min="32" max="32" width="12.6640625" style="1" customWidth="1" outlineLevel="1"/>
    <col min="33" max="34" width="9.1640625" style="1"/>
    <col min="35" max="35" width="2.33203125" style="1" customWidth="1"/>
    <col min="36" max="36" width="12.6640625" style="1" customWidth="1" outlineLevel="1"/>
    <col min="37" max="38" width="9.1640625" style="1"/>
    <col min="39" max="39" width="2.33203125" style="1" customWidth="1"/>
    <col min="40" max="40" width="12.6640625" style="1" customWidth="1" outlineLevel="1"/>
    <col min="41" max="42" width="9.1640625" style="1"/>
    <col min="43" max="43" width="2.33203125" style="1" customWidth="1"/>
    <col min="44" max="44" width="12.6640625" style="1" customWidth="1" outlineLevel="1"/>
    <col min="45" max="46" width="9.1640625" style="1"/>
    <col min="47" max="47" width="2.33203125" style="1" customWidth="1"/>
    <col min="48" max="48" width="12.6640625" style="1" customWidth="1" outlineLevel="1"/>
    <col min="49" max="50" width="9.1640625" style="1"/>
    <col min="51" max="51" width="2.33203125" style="1" customWidth="1"/>
    <col min="52" max="52" width="12.6640625" style="1" customWidth="1" outlineLevel="1"/>
    <col min="53" max="54" width="9.1640625" style="1"/>
    <col min="55" max="55" width="2.33203125" style="1" customWidth="1"/>
    <col min="56" max="56" width="12.6640625" style="1" customWidth="1" outlineLevel="1"/>
    <col min="57" max="58" width="9.1640625" style="1"/>
    <col min="59" max="59" width="2.33203125" style="1" customWidth="1"/>
    <col min="60" max="60" width="12.6640625" style="1" customWidth="1" outlineLevel="1"/>
    <col min="61" max="62" width="9.1640625" style="1"/>
    <col min="63" max="63" width="2.33203125" style="1" customWidth="1"/>
    <col min="64" max="64" width="12.6640625" style="1" customWidth="1" outlineLevel="1"/>
    <col min="65" max="66" width="9.1640625" style="1"/>
    <col min="67" max="67" width="2.33203125" style="1" customWidth="1"/>
    <col min="68" max="68" width="12.6640625" style="1" customWidth="1" outlineLevel="1"/>
    <col min="69" max="16384" width="9.1640625" style="1"/>
  </cols>
  <sheetData>
    <row r="3" spans="1:70" ht="30" customHeight="1" x14ac:dyDescent="0.4">
      <c r="C3" s="5" t="s">
        <v>194</v>
      </c>
    </row>
    <row r="6" spans="1:70" ht="6" customHeight="1" x14ac:dyDescent="0.15"/>
    <row r="8" spans="1:70" x14ac:dyDescent="0.15">
      <c r="B8" s="4"/>
    </row>
    <row r="9" spans="1:70" ht="17" x14ac:dyDescent="0.15">
      <c r="B9" s="6" t="s">
        <v>0</v>
      </c>
      <c r="C9" s="13" t="s">
        <v>42</v>
      </c>
    </row>
    <row r="10" spans="1:70" ht="17" x14ac:dyDescent="0.15">
      <c r="B10" s="6"/>
      <c r="C10" s="23"/>
    </row>
    <row r="11" spans="1:70" ht="18" customHeight="1" x14ac:dyDescent="0.15">
      <c r="A11" s="18">
        <f>MAX(A13:A13)</f>
        <v>28</v>
      </c>
      <c r="B11" s="22"/>
      <c r="C11" s="25"/>
      <c r="D11" s="72" t="s">
        <v>10</v>
      </c>
      <c r="E11" s="72"/>
      <c r="F11" s="44"/>
      <c r="G11" s="39"/>
      <c r="H11" s="72" t="s">
        <v>25</v>
      </c>
      <c r="I11" s="72"/>
      <c r="J11" s="72"/>
      <c r="K11" s="29"/>
      <c r="L11" s="72" t="s">
        <v>303</v>
      </c>
      <c r="M11" s="72"/>
      <c r="N11" s="72"/>
      <c r="O11" s="29"/>
      <c r="P11" s="72" t="s">
        <v>323</v>
      </c>
      <c r="Q11" s="72"/>
      <c r="R11" s="72"/>
      <c r="S11" s="29"/>
      <c r="T11" s="72" t="s">
        <v>355</v>
      </c>
      <c r="U11" s="72"/>
      <c r="V11" s="72"/>
      <c r="W11" s="29"/>
      <c r="X11" s="72" t="s">
        <v>549</v>
      </c>
      <c r="Y11" s="72"/>
      <c r="Z11" s="72"/>
      <c r="AA11" s="29"/>
      <c r="AB11" s="72" t="s">
        <v>642</v>
      </c>
      <c r="AC11" s="72"/>
      <c r="AD11" s="72"/>
      <c r="AE11" s="29"/>
      <c r="AF11" s="72" t="s">
        <v>643</v>
      </c>
      <c r="AG11" s="72"/>
      <c r="AH11" s="72"/>
      <c r="AI11" s="29"/>
      <c r="AJ11" s="72" t="s">
        <v>644</v>
      </c>
      <c r="AK11" s="72"/>
      <c r="AL11" s="72"/>
      <c r="AM11" s="29"/>
      <c r="AN11" s="72"/>
      <c r="AO11" s="72"/>
      <c r="AP11" s="72"/>
      <c r="AQ11" s="29"/>
      <c r="AR11" s="72"/>
      <c r="AS11" s="72"/>
      <c r="AT11" s="72"/>
      <c r="AU11" s="29"/>
      <c r="AV11" s="72"/>
      <c r="AW11" s="72"/>
      <c r="AX11" s="72"/>
      <c r="AY11" s="29"/>
      <c r="AZ11" s="72"/>
      <c r="BA11" s="72"/>
      <c r="BB11" s="72"/>
      <c r="BC11" s="29"/>
      <c r="BD11" s="72"/>
      <c r="BE11" s="72"/>
      <c r="BF11" s="72"/>
      <c r="BG11" s="29"/>
      <c r="BH11" s="72"/>
      <c r="BI11" s="72"/>
      <c r="BJ11" s="72"/>
      <c r="BK11" s="29"/>
      <c r="BL11" s="72"/>
      <c r="BM11" s="72"/>
      <c r="BN11" s="72"/>
      <c r="BO11" s="29"/>
      <c r="BP11" s="72" t="s">
        <v>188</v>
      </c>
      <c r="BQ11" s="72"/>
      <c r="BR11" s="72"/>
    </row>
    <row r="12" spans="1:70" s="2" customFormat="1" ht="24" x14ac:dyDescent="0.2">
      <c r="A12" s="21" t="s">
        <v>63</v>
      </c>
      <c r="B12" s="7" t="s">
        <v>1</v>
      </c>
      <c r="C12" s="7" t="s">
        <v>2</v>
      </c>
      <c r="D12" s="3" t="s">
        <v>3</v>
      </c>
      <c r="E12" s="8" t="s">
        <v>4</v>
      </c>
      <c r="F12" s="9" t="s">
        <v>5</v>
      </c>
      <c r="G12" s="39"/>
      <c r="H12" s="3" t="s">
        <v>3</v>
      </c>
      <c r="I12" s="8" t="s">
        <v>4</v>
      </c>
      <c r="J12" s="9" t="s">
        <v>5</v>
      </c>
      <c r="K12" s="39"/>
      <c r="L12" s="3" t="s">
        <v>3</v>
      </c>
      <c r="M12" s="8" t="s">
        <v>4</v>
      </c>
      <c r="N12" s="16" t="s">
        <v>5</v>
      </c>
      <c r="O12" s="39"/>
      <c r="P12" s="3" t="s">
        <v>3</v>
      </c>
      <c r="Q12" s="8" t="s">
        <v>4</v>
      </c>
      <c r="R12" s="16" t="s">
        <v>5</v>
      </c>
      <c r="S12" s="39"/>
      <c r="T12" s="3" t="s">
        <v>3</v>
      </c>
      <c r="U12" s="8" t="s">
        <v>4</v>
      </c>
      <c r="V12" s="16" t="s">
        <v>5</v>
      </c>
      <c r="W12" s="39"/>
      <c r="X12" s="3" t="s">
        <v>3</v>
      </c>
      <c r="Y12" s="8" t="s">
        <v>4</v>
      </c>
      <c r="Z12" s="16" t="s">
        <v>5</v>
      </c>
      <c r="AA12" s="39"/>
      <c r="AB12" s="3" t="s">
        <v>3</v>
      </c>
      <c r="AC12" s="8" t="s">
        <v>4</v>
      </c>
      <c r="AD12" s="16" t="s">
        <v>5</v>
      </c>
      <c r="AE12" s="39"/>
      <c r="AF12" s="3" t="s">
        <v>3</v>
      </c>
      <c r="AG12" s="8" t="s">
        <v>4</v>
      </c>
      <c r="AH12" s="16" t="s">
        <v>5</v>
      </c>
      <c r="AI12" s="39"/>
      <c r="AJ12" s="3" t="s">
        <v>3</v>
      </c>
      <c r="AK12" s="8" t="s">
        <v>4</v>
      </c>
      <c r="AL12" s="16" t="s">
        <v>5</v>
      </c>
      <c r="AM12" s="39"/>
      <c r="AN12" s="3" t="s">
        <v>3</v>
      </c>
      <c r="AO12" s="8" t="s">
        <v>4</v>
      </c>
      <c r="AP12" s="16" t="s">
        <v>5</v>
      </c>
      <c r="AQ12" s="39"/>
      <c r="AR12" s="3" t="s">
        <v>3</v>
      </c>
      <c r="AS12" s="8" t="s">
        <v>4</v>
      </c>
      <c r="AT12" s="16" t="s">
        <v>5</v>
      </c>
      <c r="AU12" s="39"/>
      <c r="AV12" s="3" t="s">
        <v>3</v>
      </c>
      <c r="AW12" s="8" t="s">
        <v>4</v>
      </c>
      <c r="AX12" s="16" t="s">
        <v>5</v>
      </c>
      <c r="AY12" s="39"/>
      <c r="AZ12" s="3" t="s">
        <v>3</v>
      </c>
      <c r="BA12" s="8" t="s">
        <v>4</v>
      </c>
      <c r="BB12" s="16" t="s">
        <v>5</v>
      </c>
      <c r="BC12" s="39"/>
      <c r="BD12" s="3" t="s">
        <v>3</v>
      </c>
      <c r="BE12" s="8" t="s">
        <v>4</v>
      </c>
      <c r="BF12" s="16" t="s">
        <v>5</v>
      </c>
      <c r="BG12" s="39"/>
      <c r="BH12" s="3" t="s">
        <v>3</v>
      </c>
      <c r="BI12" s="8" t="s">
        <v>4</v>
      </c>
      <c r="BJ12" s="16" t="s">
        <v>5</v>
      </c>
      <c r="BK12" s="39"/>
      <c r="BL12" s="3" t="s">
        <v>3</v>
      </c>
      <c r="BM12" s="8" t="s">
        <v>4</v>
      </c>
      <c r="BN12" s="16" t="s">
        <v>5</v>
      </c>
      <c r="BO12" s="39"/>
      <c r="BP12" s="3" t="s">
        <v>3</v>
      </c>
      <c r="BQ12" s="8" t="s">
        <v>4</v>
      </c>
      <c r="BR12" s="16" t="s">
        <v>5</v>
      </c>
    </row>
    <row r="13" spans="1:70" s="11" customFormat="1" ht="11" x14ac:dyDescent="0.15">
      <c r="A13" s="12">
        <f t="shared" ref="A13:A58" si="0">+F13+J13+N13+R13+V13+Z13+AD13+AH13+AL13+AP13+AT13+AX13+BB13+BF13+BJ13+BN13+BR13</f>
        <v>28</v>
      </c>
      <c r="B13" s="59" t="s">
        <v>273</v>
      </c>
      <c r="C13" s="59" t="s">
        <v>259</v>
      </c>
      <c r="D13" s="12">
        <v>0</v>
      </c>
      <c r="E13" s="12">
        <v>0</v>
      </c>
      <c r="F13" s="17">
        <f t="shared" ref="F13:F58" si="1">IF(E13=0, 0, D13-E13+1)</f>
        <v>0</v>
      </c>
      <c r="G13" s="31"/>
      <c r="H13" s="12">
        <v>10</v>
      </c>
      <c r="I13" s="12">
        <v>1</v>
      </c>
      <c r="J13" s="17">
        <f t="shared" ref="J13:J58" si="2">IF(I13=0, 0, H13-I13+1)</f>
        <v>10</v>
      </c>
      <c r="K13" s="31"/>
      <c r="L13" s="12">
        <v>0</v>
      </c>
      <c r="M13" s="12">
        <v>0</v>
      </c>
      <c r="N13" s="17">
        <f t="shared" ref="N13:N58" si="3">IF(M13=0, 0, L13-M13+1)</f>
        <v>0</v>
      </c>
      <c r="O13" s="31"/>
      <c r="P13" s="12">
        <v>0</v>
      </c>
      <c r="Q13" s="12">
        <v>0</v>
      </c>
      <c r="R13" s="17">
        <f t="shared" ref="R13:R58" si="4">IF(Q13=0, 0, P13-Q13+1)</f>
        <v>0</v>
      </c>
      <c r="S13" s="31"/>
      <c r="T13" s="12">
        <v>0</v>
      </c>
      <c r="U13" s="12">
        <v>0</v>
      </c>
      <c r="V13" s="17">
        <f t="shared" ref="V13:V58" si="5">IF(U13=0, 0, T13-U13+1)</f>
        <v>0</v>
      </c>
      <c r="W13" s="31"/>
      <c r="X13" s="12">
        <v>18</v>
      </c>
      <c r="Y13" s="12">
        <v>1</v>
      </c>
      <c r="Z13" s="17">
        <f t="shared" ref="Z13:Z58" si="6">IF(Y13=0, 0, X13-Y13+1)</f>
        <v>18</v>
      </c>
      <c r="AA13" s="31"/>
      <c r="AB13" s="12">
        <v>0</v>
      </c>
      <c r="AC13" s="12">
        <v>0</v>
      </c>
      <c r="AD13" s="17">
        <f t="shared" ref="AD13:AD58" si="7">IF(AC13=0, 0, AB13-AC13+1)</f>
        <v>0</v>
      </c>
      <c r="AE13" s="31"/>
      <c r="AF13" s="12">
        <v>0</v>
      </c>
      <c r="AG13" s="12">
        <v>0</v>
      </c>
      <c r="AH13" s="17">
        <f t="shared" ref="AH13:AH58" si="8">IF(AG13=0, 0, AF13-AG13+1)</f>
        <v>0</v>
      </c>
      <c r="AI13" s="31"/>
      <c r="AJ13" s="12">
        <v>0</v>
      </c>
      <c r="AK13" s="12">
        <v>0</v>
      </c>
      <c r="AL13" s="17">
        <f t="shared" ref="AL13:AL58" si="9">IF(AK13=0, 0, AJ13-AK13+1)</f>
        <v>0</v>
      </c>
      <c r="AM13" s="31"/>
      <c r="AN13" s="12">
        <v>0</v>
      </c>
      <c r="AO13" s="12">
        <v>0</v>
      </c>
      <c r="AP13" s="17">
        <f t="shared" ref="AP13:AP58" si="10">IF(AO13=0, 0, AN13-AO13+1)</f>
        <v>0</v>
      </c>
      <c r="AQ13" s="31"/>
      <c r="AR13" s="12">
        <v>0</v>
      </c>
      <c r="AS13" s="12">
        <v>0</v>
      </c>
      <c r="AT13" s="17">
        <f t="shared" ref="AT13:AT58" si="11">IF(AS13=0, 0, AR13-AS13+1)</f>
        <v>0</v>
      </c>
      <c r="AU13" s="31"/>
      <c r="AV13" s="12">
        <v>0</v>
      </c>
      <c r="AW13" s="12">
        <v>0</v>
      </c>
      <c r="AX13" s="17">
        <f t="shared" ref="AX13:AX58" si="12">IF(AW13=0, 0, AV13-AW13+1)</f>
        <v>0</v>
      </c>
      <c r="AY13" s="31"/>
      <c r="AZ13" s="12">
        <v>0</v>
      </c>
      <c r="BA13" s="12">
        <v>0</v>
      </c>
      <c r="BB13" s="17">
        <f t="shared" ref="BB13:BB58" si="13">IF(BA13=0, 0, AZ13-BA13+1)</f>
        <v>0</v>
      </c>
      <c r="BC13" s="31"/>
      <c r="BD13" s="12">
        <v>0</v>
      </c>
      <c r="BE13" s="12">
        <v>0</v>
      </c>
      <c r="BF13" s="17">
        <f t="shared" ref="BF13:BF58" si="14">IF(BE13=0, 0, BD13-BE13+1)</f>
        <v>0</v>
      </c>
      <c r="BG13" s="31"/>
      <c r="BH13" s="12">
        <v>0</v>
      </c>
      <c r="BI13" s="12">
        <v>0</v>
      </c>
      <c r="BJ13" s="17">
        <f t="shared" ref="BJ13:BJ58" si="15">IF(BI13=0, 0, BH13-BI13+1)</f>
        <v>0</v>
      </c>
      <c r="BK13" s="31"/>
      <c r="BL13" s="12">
        <v>0</v>
      </c>
      <c r="BM13" s="12">
        <v>0</v>
      </c>
      <c r="BN13" s="17">
        <f t="shared" ref="BN13:BN58" si="16">IF(BM13=0, 0, BL13-BM13+1)</f>
        <v>0</v>
      </c>
      <c r="BO13" s="31"/>
      <c r="BP13" s="17">
        <f t="shared" ref="BP13:BP58" si="17">IF(BO13=0, 0, BN13-BO13+1)</f>
        <v>0</v>
      </c>
      <c r="BQ13" s="17">
        <f t="shared" ref="BQ13:BQ58" si="18">IF(BP13=0, 0, BO13-BP13+1)</f>
        <v>0</v>
      </c>
      <c r="BR13" s="17">
        <f t="shared" ref="BR13:BR58" si="19">IF(BQ13=0, 0, BP13-BQ13+1)</f>
        <v>0</v>
      </c>
    </row>
    <row r="14" spans="1:70" s="11" customFormat="1" ht="11" x14ac:dyDescent="0.15">
      <c r="A14" s="12">
        <f t="shared" si="0"/>
        <v>26</v>
      </c>
      <c r="B14" s="51" t="s">
        <v>471</v>
      </c>
      <c r="C14" s="51" t="s">
        <v>499</v>
      </c>
      <c r="D14" s="12">
        <v>0</v>
      </c>
      <c r="E14" s="12">
        <v>0</v>
      </c>
      <c r="F14" s="17">
        <f t="shared" si="1"/>
        <v>0</v>
      </c>
      <c r="G14" s="31"/>
      <c r="H14" s="12">
        <v>0</v>
      </c>
      <c r="I14" s="12">
        <v>0</v>
      </c>
      <c r="J14" s="17">
        <f t="shared" si="2"/>
        <v>0</v>
      </c>
      <c r="K14" s="31"/>
      <c r="L14" s="12">
        <v>0</v>
      </c>
      <c r="M14" s="12">
        <v>0</v>
      </c>
      <c r="N14" s="17">
        <f t="shared" si="3"/>
        <v>0</v>
      </c>
      <c r="O14" s="31"/>
      <c r="P14" s="12">
        <v>10</v>
      </c>
      <c r="Q14" s="12">
        <v>7</v>
      </c>
      <c r="R14" s="17">
        <f t="shared" si="4"/>
        <v>4</v>
      </c>
      <c r="S14" s="31"/>
      <c r="T14" s="12">
        <v>0</v>
      </c>
      <c r="U14" s="12">
        <v>0</v>
      </c>
      <c r="V14" s="17">
        <f t="shared" si="5"/>
        <v>0</v>
      </c>
      <c r="W14" s="31"/>
      <c r="X14" s="12">
        <v>18</v>
      </c>
      <c r="Y14" s="12">
        <v>4</v>
      </c>
      <c r="Z14" s="17">
        <f t="shared" si="6"/>
        <v>15</v>
      </c>
      <c r="AA14" s="31"/>
      <c r="AB14" s="12">
        <v>9</v>
      </c>
      <c r="AC14" s="12">
        <v>3</v>
      </c>
      <c r="AD14" s="17">
        <f t="shared" si="7"/>
        <v>7</v>
      </c>
      <c r="AE14" s="31"/>
      <c r="AF14" s="12">
        <v>0</v>
      </c>
      <c r="AG14" s="12">
        <v>0</v>
      </c>
      <c r="AH14" s="17">
        <f t="shared" si="8"/>
        <v>0</v>
      </c>
      <c r="AI14" s="31"/>
      <c r="AJ14" s="12">
        <v>0</v>
      </c>
      <c r="AK14" s="12">
        <v>0</v>
      </c>
      <c r="AL14" s="17">
        <f t="shared" si="9"/>
        <v>0</v>
      </c>
      <c r="AM14" s="31"/>
      <c r="AN14" s="12">
        <v>0</v>
      </c>
      <c r="AO14" s="12">
        <v>0</v>
      </c>
      <c r="AP14" s="17">
        <f t="shared" si="10"/>
        <v>0</v>
      </c>
      <c r="AQ14" s="31"/>
      <c r="AR14" s="12">
        <v>0</v>
      </c>
      <c r="AS14" s="12">
        <v>0</v>
      </c>
      <c r="AT14" s="17">
        <f t="shared" si="11"/>
        <v>0</v>
      </c>
      <c r="AU14" s="31"/>
      <c r="AV14" s="12">
        <v>0</v>
      </c>
      <c r="AW14" s="12">
        <v>0</v>
      </c>
      <c r="AX14" s="17">
        <f t="shared" si="12"/>
        <v>0</v>
      </c>
      <c r="AY14" s="31"/>
      <c r="AZ14" s="12">
        <v>0</v>
      </c>
      <c r="BA14" s="12">
        <v>0</v>
      </c>
      <c r="BB14" s="17">
        <f t="shared" si="13"/>
        <v>0</v>
      </c>
      <c r="BC14" s="31"/>
      <c r="BD14" s="12">
        <v>0</v>
      </c>
      <c r="BE14" s="12">
        <v>0</v>
      </c>
      <c r="BF14" s="17">
        <f t="shared" si="14"/>
        <v>0</v>
      </c>
      <c r="BG14" s="31"/>
      <c r="BH14" s="12">
        <v>0</v>
      </c>
      <c r="BI14" s="12">
        <v>0</v>
      </c>
      <c r="BJ14" s="17">
        <f t="shared" si="15"/>
        <v>0</v>
      </c>
      <c r="BK14" s="31"/>
      <c r="BL14" s="12">
        <v>0</v>
      </c>
      <c r="BM14" s="12">
        <v>0</v>
      </c>
      <c r="BN14" s="17">
        <f t="shared" si="16"/>
        <v>0</v>
      </c>
      <c r="BO14" s="31"/>
      <c r="BP14" s="17">
        <f t="shared" si="17"/>
        <v>0</v>
      </c>
      <c r="BQ14" s="17">
        <f t="shared" si="18"/>
        <v>0</v>
      </c>
      <c r="BR14" s="17">
        <f t="shared" si="19"/>
        <v>0</v>
      </c>
    </row>
    <row r="15" spans="1:70" s="11" customFormat="1" ht="11" x14ac:dyDescent="0.15">
      <c r="A15" s="12">
        <f t="shared" si="0"/>
        <v>23</v>
      </c>
      <c r="B15" s="51" t="s">
        <v>460</v>
      </c>
      <c r="C15" s="51" t="s">
        <v>497</v>
      </c>
      <c r="D15" s="12">
        <v>0</v>
      </c>
      <c r="E15" s="12">
        <v>0</v>
      </c>
      <c r="F15" s="17">
        <f t="shared" si="1"/>
        <v>0</v>
      </c>
      <c r="G15" s="31"/>
      <c r="H15" s="12">
        <v>0</v>
      </c>
      <c r="I15" s="12">
        <v>0</v>
      </c>
      <c r="J15" s="17">
        <f t="shared" si="2"/>
        <v>0</v>
      </c>
      <c r="K15" s="31"/>
      <c r="L15" s="12">
        <v>0</v>
      </c>
      <c r="M15" s="12">
        <v>0</v>
      </c>
      <c r="N15" s="17">
        <f t="shared" si="3"/>
        <v>0</v>
      </c>
      <c r="O15" s="31"/>
      <c r="P15" s="12">
        <v>10</v>
      </c>
      <c r="Q15" s="12">
        <v>4</v>
      </c>
      <c r="R15" s="17">
        <f t="shared" si="4"/>
        <v>7</v>
      </c>
      <c r="S15" s="31"/>
      <c r="T15" s="12">
        <v>0</v>
      </c>
      <c r="U15" s="12">
        <v>0</v>
      </c>
      <c r="V15" s="17">
        <f t="shared" si="5"/>
        <v>0</v>
      </c>
      <c r="W15" s="31"/>
      <c r="X15" s="12">
        <v>18</v>
      </c>
      <c r="Y15" s="12">
        <v>3</v>
      </c>
      <c r="Z15" s="17">
        <f t="shared" si="6"/>
        <v>16</v>
      </c>
      <c r="AA15" s="31"/>
      <c r="AB15" s="12">
        <v>0</v>
      </c>
      <c r="AC15" s="12">
        <v>0</v>
      </c>
      <c r="AD15" s="17">
        <f t="shared" si="7"/>
        <v>0</v>
      </c>
      <c r="AE15" s="31"/>
      <c r="AF15" s="12">
        <v>0</v>
      </c>
      <c r="AG15" s="12">
        <v>0</v>
      </c>
      <c r="AH15" s="17">
        <f t="shared" si="8"/>
        <v>0</v>
      </c>
      <c r="AI15" s="31"/>
      <c r="AJ15" s="12">
        <v>0</v>
      </c>
      <c r="AK15" s="12">
        <v>0</v>
      </c>
      <c r="AL15" s="17">
        <f t="shared" si="9"/>
        <v>0</v>
      </c>
      <c r="AM15" s="31"/>
      <c r="AN15" s="12">
        <v>0</v>
      </c>
      <c r="AO15" s="12">
        <v>0</v>
      </c>
      <c r="AP15" s="17">
        <f t="shared" si="10"/>
        <v>0</v>
      </c>
      <c r="AQ15" s="31"/>
      <c r="AR15" s="12">
        <v>0</v>
      </c>
      <c r="AS15" s="12">
        <v>0</v>
      </c>
      <c r="AT15" s="17">
        <f t="shared" si="11"/>
        <v>0</v>
      </c>
      <c r="AU15" s="31"/>
      <c r="AV15" s="12">
        <v>0</v>
      </c>
      <c r="AW15" s="12">
        <v>0</v>
      </c>
      <c r="AX15" s="17">
        <f t="shared" si="12"/>
        <v>0</v>
      </c>
      <c r="AY15" s="31"/>
      <c r="AZ15" s="12">
        <v>0</v>
      </c>
      <c r="BA15" s="12">
        <v>0</v>
      </c>
      <c r="BB15" s="17">
        <f t="shared" si="13"/>
        <v>0</v>
      </c>
      <c r="BC15" s="31"/>
      <c r="BD15" s="12">
        <v>0</v>
      </c>
      <c r="BE15" s="12">
        <v>0</v>
      </c>
      <c r="BF15" s="17">
        <f t="shared" si="14"/>
        <v>0</v>
      </c>
      <c r="BG15" s="31"/>
      <c r="BH15" s="12">
        <v>0</v>
      </c>
      <c r="BI15" s="12">
        <v>0</v>
      </c>
      <c r="BJ15" s="17">
        <f t="shared" si="15"/>
        <v>0</v>
      </c>
      <c r="BK15" s="31"/>
      <c r="BL15" s="12">
        <v>0</v>
      </c>
      <c r="BM15" s="12">
        <v>0</v>
      </c>
      <c r="BN15" s="17">
        <f t="shared" si="16"/>
        <v>0</v>
      </c>
      <c r="BO15" s="31"/>
      <c r="BP15" s="17">
        <f t="shared" si="17"/>
        <v>0</v>
      </c>
      <c r="BQ15" s="17">
        <f t="shared" si="18"/>
        <v>0</v>
      </c>
      <c r="BR15" s="17">
        <f t="shared" si="19"/>
        <v>0</v>
      </c>
    </row>
    <row r="16" spans="1:70" s="11" customFormat="1" ht="11" x14ac:dyDescent="0.15">
      <c r="A16" s="12">
        <f t="shared" si="0"/>
        <v>23</v>
      </c>
      <c r="B16" s="51" t="s">
        <v>633</v>
      </c>
      <c r="C16" s="51" t="s">
        <v>442</v>
      </c>
      <c r="D16" s="12">
        <v>0</v>
      </c>
      <c r="E16" s="12">
        <v>0</v>
      </c>
      <c r="F16" s="17">
        <f t="shared" si="1"/>
        <v>0</v>
      </c>
      <c r="G16" s="31"/>
      <c r="H16" s="12">
        <v>0</v>
      </c>
      <c r="I16" s="12">
        <v>0</v>
      </c>
      <c r="J16" s="17">
        <f t="shared" si="2"/>
        <v>0</v>
      </c>
      <c r="K16" s="31"/>
      <c r="L16" s="12">
        <v>0</v>
      </c>
      <c r="M16" s="12">
        <v>0</v>
      </c>
      <c r="N16" s="17">
        <f t="shared" si="3"/>
        <v>0</v>
      </c>
      <c r="O16" s="31"/>
      <c r="P16" s="12">
        <v>0</v>
      </c>
      <c r="Q16" s="12">
        <v>0</v>
      </c>
      <c r="R16" s="17">
        <f t="shared" si="4"/>
        <v>0</v>
      </c>
      <c r="S16" s="31"/>
      <c r="T16" s="12">
        <v>0</v>
      </c>
      <c r="U16" s="12">
        <v>0</v>
      </c>
      <c r="V16" s="17">
        <f t="shared" si="5"/>
        <v>0</v>
      </c>
      <c r="W16" s="31"/>
      <c r="X16" s="12">
        <v>18</v>
      </c>
      <c r="Y16" s="12">
        <v>4</v>
      </c>
      <c r="Z16" s="17">
        <f t="shared" si="6"/>
        <v>15</v>
      </c>
      <c r="AA16" s="31"/>
      <c r="AB16" s="12">
        <v>9</v>
      </c>
      <c r="AC16" s="12">
        <v>2</v>
      </c>
      <c r="AD16" s="17">
        <f t="shared" si="7"/>
        <v>8</v>
      </c>
      <c r="AE16" s="31"/>
      <c r="AF16" s="12">
        <v>0</v>
      </c>
      <c r="AG16" s="12">
        <v>0</v>
      </c>
      <c r="AH16" s="17">
        <f t="shared" si="8"/>
        <v>0</v>
      </c>
      <c r="AI16" s="31"/>
      <c r="AJ16" s="12">
        <v>0</v>
      </c>
      <c r="AK16" s="12">
        <v>0</v>
      </c>
      <c r="AL16" s="17">
        <f t="shared" si="9"/>
        <v>0</v>
      </c>
      <c r="AM16" s="31"/>
      <c r="AN16" s="12">
        <v>0</v>
      </c>
      <c r="AO16" s="12">
        <v>0</v>
      </c>
      <c r="AP16" s="17">
        <f t="shared" si="10"/>
        <v>0</v>
      </c>
      <c r="AQ16" s="31"/>
      <c r="AR16" s="12">
        <v>0</v>
      </c>
      <c r="AS16" s="12">
        <v>0</v>
      </c>
      <c r="AT16" s="17">
        <f t="shared" si="11"/>
        <v>0</v>
      </c>
      <c r="AU16" s="31"/>
      <c r="AV16" s="12">
        <v>0</v>
      </c>
      <c r="AW16" s="12">
        <v>0</v>
      </c>
      <c r="AX16" s="17">
        <f t="shared" si="12"/>
        <v>0</v>
      </c>
      <c r="AY16" s="31"/>
      <c r="AZ16" s="12">
        <v>0</v>
      </c>
      <c r="BA16" s="12">
        <v>0</v>
      </c>
      <c r="BB16" s="17">
        <f t="shared" si="13"/>
        <v>0</v>
      </c>
      <c r="BC16" s="31"/>
      <c r="BD16" s="12">
        <v>0</v>
      </c>
      <c r="BE16" s="12">
        <v>0</v>
      </c>
      <c r="BF16" s="17">
        <f t="shared" si="14"/>
        <v>0</v>
      </c>
      <c r="BG16" s="31"/>
      <c r="BH16" s="12">
        <v>0</v>
      </c>
      <c r="BI16" s="12">
        <v>0</v>
      </c>
      <c r="BJ16" s="17">
        <f t="shared" si="15"/>
        <v>0</v>
      </c>
      <c r="BK16" s="31"/>
      <c r="BL16" s="12">
        <v>0</v>
      </c>
      <c r="BM16" s="12">
        <v>0</v>
      </c>
      <c r="BN16" s="17">
        <f t="shared" si="16"/>
        <v>0</v>
      </c>
      <c r="BO16" s="31"/>
      <c r="BP16" s="17">
        <f t="shared" si="17"/>
        <v>0</v>
      </c>
      <c r="BQ16" s="17">
        <f t="shared" si="18"/>
        <v>0</v>
      </c>
      <c r="BR16" s="17">
        <f t="shared" si="19"/>
        <v>0</v>
      </c>
    </row>
    <row r="17" spans="1:70" x14ac:dyDescent="0.15">
      <c r="A17" s="12">
        <f t="shared" si="0"/>
        <v>20</v>
      </c>
      <c r="B17" s="51" t="s">
        <v>614</v>
      </c>
      <c r="C17" s="51" t="s">
        <v>615</v>
      </c>
      <c r="D17" s="12">
        <v>0</v>
      </c>
      <c r="E17" s="12">
        <v>0</v>
      </c>
      <c r="F17" s="17">
        <f t="shared" si="1"/>
        <v>0</v>
      </c>
      <c r="G17" s="31"/>
      <c r="H17" s="12">
        <v>0</v>
      </c>
      <c r="I17" s="12">
        <v>0</v>
      </c>
      <c r="J17" s="17">
        <f t="shared" si="2"/>
        <v>0</v>
      </c>
      <c r="K17" s="31"/>
      <c r="L17" s="12">
        <v>0</v>
      </c>
      <c r="M17" s="12">
        <v>0</v>
      </c>
      <c r="N17" s="17">
        <f t="shared" si="3"/>
        <v>0</v>
      </c>
      <c r="O17" s="31"/>
      <c r="P17" s="12">
        <v>0</v>
      </c>
      <c r="Q17" s="12">
        <v>0</v>
      </c>
      <c r="R17" s="17">
        <f t="shared" si="4"/>
        <v>0</v>
      </c>
      <c r="S17" s="31"/>
      <c r="T17" s="12">
        <v>0</v>
      </c>
      <c r="U17" s="12">
        <v>0</v>
      </c>
      <c r="V17" s="17">
        <f t="shared" si="5"/>
        <v>0</v>
      </c>
      <c r="W17" s="31"/>
      <c r="X17" s="12">
        <v>18</v>
      </c>
      <c r="Y17" s="12">
        <v>4</v>
      </c>
      <c r="Z17" s="17">
        <f t="shared" si="6"/>
        <v>15</v>
      </c>
      <c r="AA17" s="31"/>
      <c r="AB17" s="12">
        <v>9</v>
      </c>
      <c r="AC17" s="12">
        <v>5</v>
      </c>
      <c r="AD17" s="17">
        <f t="shared" si="7"/>
        <v>5</v>
      </c>
      <c r="AE17" s="31"/>
      <c r="AF17" s="12">
        <v>0</v>
      </c>
      <c r="AG17" s="12">
        <v>0</v>
      </c>
      <c r="AH17" s="17">
        <f t="shared" si="8"/>
        <v>0</v>
      </c>
      <c r="AI17" s="31"/>
      <c r="AJ17" s="12">
        <v>0</v>
      </c>
      <c r="AK17" s="12">
        <v>0</v>
      </c>
      <c r="AL17" s="17">
        <f t="shared" si="9"/>
        <v>0</v>
      </c>
      <c r="AM17" s="31"/>
      <c r="AN17" s="12">
        <v>0</v>
      </c>
      <c r="AO17" s="12">
        <v>0</v>
      </c>
      <c r="AP17" s="17">
        <f t="shared" si="10"/>
        <v>0</v>
      </c>
      <c r="AQ17" s="31"/>
      <c r="AR17" s="12">
        <v>0</v>
      </c>
      <c r="AS17" s="12">
        <v>0</v>
      </c>
      <c r="AT17" s="17">
        <f t="shared" si="11"/>
        <v>0</v>
      </c>
      <c r="AU17" s="31"/>
      <c r="AV17" s="12">
        <v>0</v>
      </c>
      <c r="AW17" s="12">
        <v>0</v>
      </c>
      <c r="AX17" s="17">
        <f t="shared" si="12"/>
        <v>0</v>
      </c>
      <c r="AY17" s="31"/>
      <c r="AZ17" s="12">
        <v>0</v>
      </c>
      <c r="BA17" s="12">
        <v>0</v>
      </c>
      <c r="BB17" s="17">
        <f t="shared" si="13"/>
        <v>0</v>
      </c>
      <c r="BC17" s="31"/>
      <c r="BD17" s="12">
        <v>0</v>
      </c>
      <c r="BE17" s="12">
        <v>0</v>
      </c>
      <c r="BF17" s="17">
        <f t="shared" si="14"/>
        <v>0</v>
      </c>
      <c r="BG17" s="31"/>
      <c r="BH17" s="12">
        <v>0</v>
      </c>
      <c r="BI17" s="12">
        <v>0</v>
      </c>
      <c r="BJ17" s="17">
        <f t="shared" si="15"/>
        <v>0</v>
      </c>
      <c r="BK17" s="31"/>
      <c r="BL17" s="12">
        <v>0</v>
      </c>
      <c r="BM17" s="12">
        <v>0</v>
      </c>
      <c r="BN17" s="17">
        <f t="shared" si="16"/>
        <v>0</v>
      </c>
      <c r="BO17" s="31"/>
      <c r="BP17" s="17">
        <f t="shared" si="17"/>
        <v>0</v>
      </c>
      <c r="BQ17" s="17">
        <f t="shared" si="18"/>
        <v>0</v>
      </c>
      <c r="BR17" s="17">
        <f t="shared" si="19"/>
        <v>0</v>
      </c>
    </row>
    <row r="18" spans="1:70" x14ac:dyDescent="0.15">
      <c r="A18" s="12">
        <f t="shared" si="0"/>
        <v>18</v>
      </c>
      <c r="B18" s="51" t="s">
        <v>498</v>
      </c>
      <c r="C18" s="51" t="s">
        <v>467</v>
      </c>
      <c r="D18" s="12">
        <v>0</v>
      </c>
      <c r="E18" s="12">
        <v>0</v>
      </c>
      <c r="F18" s="17">
        <f t="shared" si="1"/>
        <v>0</v>
      </c>
      <c r="G18" s="31"/>
      <c r="H18" s="12">
        <v>0</v>
      </c>
      <c r="I18" s="12">
        <v>0</v>
      </c>
      <c r="J18" s="17">
        <f t="shared" si="2"/>
        <v>0</v>
      </c>
      <c r="K18" s="31"/>
      <c r="L18" s="12">
        <v>0</v>
      </c>
      <c r="M18" s="12">
        <v>0</v>
      </c>
      <c r="N18" s="17">
        <f t="shared" si="3"/>
        <v>0</v>
      </c>
      <c r="O18" s="31"/>
      <c r="P18" s="12">
        <v>10</v>
      </c>
      <c r="Q18" s="12">
        <v>4</v>
      </c>
      <c r="R18" s="17">
        <f t="shared" si="4"/>
        <v>7</v>
      </c>
      <c r="S18" s="31"/>
      <c r="T18" s="12">
        <v>0</v>
      </c>
      <c r="U18" s="12">
        <v>0</v>
      </c>
      <c r="V18" s="17">
        <f t="shared" si="5"/>
        <v>0</v>
      </c>
      <c r="W18" s="31"/>
      <c r="X18" s="12">
        <v>18</v>
      </c>
      <c r="Y18" s="12">
        <v>8</v>
      </c>
      <c r="Z18" s="17">
        <f t="shared" si="6"/>
        <v>11</v>
      </c>
      <c r="AA18" s="31"/>
      <c r="AB18" s="12">
        <v>0</v>
      </c>
      <c r="AC18" s="12">
        <v>0</v>
      </c>
      <c r="AD18" s="17">
        <f t="shared" si="7"/>
        <v>0</v>
      </c>
      <c r="AE18" s="31"/>
      <c r="AF18" s="12">
        <v>0</v>
      </c>
      <c r="AG18" s="12">
        <v>0</v>
      </c>
      <c r="AH18" s="17">
        <f t="shared" si="8"/>
        <v>0</v>
      </c>
      <c r="AI18" s="31"/>
      <c r="AJ18" s="12">
        <v>0</v>
      </c>
      <c r="AK18" s="12">
        <v>0</v>
      </c>
      <c r="AL18" s="17">
        <f t="shared" si="9"/>
        <v>0</v>
      </c>
      <c r="AM18" s="31"/>
      <c r="AN18" s="12">
        <v>0</v>
      </c>
      <c r="AO18" s="12">
        <v>0</v>
      </c>
      <c r="AP18" s="17">
        <f t="shared" si="10"/>
        <v>0</v>
      </c>
      <c r="AQ18" s="31"/>
      <c r="AR18" s="12">
        <v>0</v>
      </c>
      <c r="AS18" s="12">
        <v>0</v>
      </c>
      <c r="AT18" s="17">
        <f t="shared" si="11"/>
        <v>0</v>
      </c>
      <c r="AU18" s="31"/>
      <c r="AV18" s="12">
        <v>0</v>
      </c>
      <c r="AW18" s="12">
        <v>0</v>
      </c>
      <c r="AX18" s="17">
        <f t="shared" si="12"/>
        <v>0</v>
      </c>
      <c r="AY18" s="31"/>
      <c r="AZ18" s="12">
        <v>0</v>
      </c>
      <c r="BA18" s="12">
        <v>0</v>
      </c>
      <c r="BB18" s="17">
        <f t="shared" si="13"/>
        <v>0</v>
      </c>
      <c r="BC18" s="31"/>
      <c r="BD18" s="12">
        <v>0</v>
      </c>
      <c r="BE18" s="12">
        <v>0</v>
      </c>
      <c r="BF18" s="17">
        <f t="shared" si="14"/>
        <v>0</v>
      </c>
      <c r="BG18" s="31"/>
      <c r="BH18" s="12">
        <v>0</v>
      </c>
      <c r="BI18" s="12">
        <v>0</v>
      </c>
      <c r="BJ18" s="17">
        <f t="shared" si="15"/>
        <v>0</v>
      </c>
      <c r="BK18" s="31"/>
      <c r="BL18" s="12">
        <v>0</v>
      </c>
      <c r="BM18" s="12">
        <v>0</v>
      </c>
      <c r="BN18" s="17">
        <f t="shared" si="16"/>
        <v>0</v>
      </c>
      <c r="BO18" s="31"/>
      <c r="BP18" s="17">
        <f t="shared" si="17"/>
        <v>0</v>
      </c>
      <c r="BQ18" s="17">
        <f t="shared" si="18"/>
        <v>0</v>
      </c>
      <c r="BR18" s="17">
        <f t="shared" si="19"/>
        <v>0</v>
      </c>
    </row>
    <row r="19" spans="1:70" x14ac:dyDescent="0.15">
      <c r="A19" s="12">
        <f t="shared" si="0"/>
        <v>17</v>
      </c>
      <c r="B19" s="51" t="s">
        <v>616</v>
      </c>
      <c r="C19" s="51" t="s">
        <v>515</v>
      </c>
      <c r="D19" s="12">
        <v>0</v>
      </c>
      <c r="E19" s="12">
        <v>0</v>
      </c>
      <c r="F19" s="17">
        <f t="shared" si="1"/>
        <v>0</v>
      </c>
      <c r="G19" s="31"/>
      <c r="H19" s="12">
        <v>0</v>
      </c>
      <c r="I19" s="12">
        <v>0</v>
      </c>
      <c r="J19" s="17">
        <f t="shared" si="2"/>
        <v>0</v>
      </c>
      <c r="K19" s="31"/>
      <c r="L19" s="12">
        <v>0</v>
      </c>
      <c r="M19" s="12">
        <v>0</v>
      </c>
      <c r="N19" s="17">
        <f t="shared" si="3"/>
        <v>0</v>
      </c>
      <c r="O19" s="31"/>
      <c r="P19" s="12">
        <v>0</v>
      </c>
      <c r="Q19" s="12">
        <v>0</v>
      </c>
      <c r="R19" s="17">
        <f t="shared" si="4"/>
        <v>0</v>
      </c>
      <c r="S19" s="31"/>
      <c r="T19" s="12">
        <v>0</v>
      </c>
      <c r="U19" s="12">
        <v>0</v>
      </c>
      <c r="V19" s="17">
        <f t="shared" si="5"/>
        <v>0</v>
      </c>
      <c r="W19" s="31"/>
      <c r="X19" s="12">
        <v>18</v>
      </c>
      <c r="Y19" s="12">
        <v>2</v>
      </c>
      <c r="Z19" s="17">
        <f t="shared" si="6"/>
        <v>17</v>
      </c>
      <c r="AA19" s="31"/>
      <c r="AB19" s="12">
        <v>0</v>
      </c>
      <c r="AC19" s="12">
        <v>0</v>
      </c>
      <c r="AD19" s="17">
        <f t="shared" si="7"/>
        <v>0</v>
      </c>
      <c r="AE19" s="31"/>
      <c r="AF19" s="12">
        <v>0</v>
      </c>
      <c r="AG19" s="12">
        <v>0</v>
      </c>
      <c r="AH19" s="17">
        <f t="shared" si="8"/>
        <v>0</v>
      </c>
      <c r="AI19" s="31"/>
      <c r="AJ19" s="12">
        <v>0</v>
      </c>
      <c r="AK19" s="12">
        <v>0</v>
      </c>
      <c r="AL19" s="17">
        <f t="shared" si="9"/>
        <v>0</v>
      </c>
      <c r="AM19" s="31"/>
      <c r="AN19" s="12">
        <v>0</v>
      </c>
      <c r="AO19" s="12">
        <v>0</v>
      </c>
      <c r="AP19" s="17">
        <f t="shared" si="10"/>
        <v>0</v>
      </c>
      <c r="AQ19" s="31"/>
      <c r="AR19" s="12">
        <v>0</v>
      </c>
      <c r="AS19" s="12">
        <v>0</v>
      </c>
      <c r="AT19" s="17">
        <f t="shared" si="11"/>
        <v>0</v>
      </c>
      <c r="AU19" s="31"/>
      <c r="AV19" s="12">
        <v>0</v>
      </c>
      <c r="AW19" s="12">
        <v>0</v>
      </c>
      <c r="AX19" s="17">
        <f t="shared" si="12"/>
        <v>0</v>
      </c>
      <c r="AY19" s="31"/>
      <c r="AZ19" s="12">
        <v>0</v>
      </c>
      <c r="BA19" s="12">
        <v>0</v>
      </c>
      <c r="BB19" s="17">
        <f t="shared" si="13"/>
        <v>0</v>
      </c>
      <c r="BC19" s="31"/>
      <c r="BD19" s="12">
        <v>0</v>
      </c>
      <c r="BE19" s="12">
        <v>0</v>
      </c>
      <c r="BF19" s="17">
        <f t="shared" si="14"/>
        <v>0</v>
      </c>
      <c r="BG19" s="31"/>
      <c r="BH19" s="12">
        <v>0</v>
      </c>
      <c r="BI19" s="12">
        <v>0</v>
      </c>
      <c r="BJ19" s="17">
        <f t="shared" si="15"/>
        <v>0</v>
      </c>
      <c r="BK19" s="31"/>
      <c r="BL19" s="12">
        <v>0</v>
      </c>
      <c r="BM19" s="12">
        <v>0</v>
      </c>
      <c r="BN19" s="17">
        <f t="shared" si="16"/>
        <v>0</v>
      </c>
      <c r="BO19" s="31"/>
      <c r="BP19" s="17">
        <f t="shared" si="17"/>
        <v>0</v>
      </c>
      <c r="BQ19" s="17">
        <f t="shared" si="18"/>
        <v>0</v>
      </c>
      <c r="BR19" s="17">
        <f t="shared" si="19"/>
        <v>0</v>
      </c>
    </row>
    <row r="20" spans="1:70" x14ac:dyDescent="0.15">
      <c r="A20" s="12">
        <f t="shared" si="0"/>
        <v>15</v>
      </c>
      <c r="B20" s="59" t="s">
        <v>211</v>
      </c>
      <c r="C20" s="59" t="s">
        <v>192</v>
      </c>
      <c r="D20" s="12">
        <v>1</v>
      </c>
      <c r="E20" s="12">
        <v>1</v>
      </c>
      <c r="F20" s="17">
        <f t="shared" si="1"/>
        <v>1</v>
      </c>
      <c r="G20" s="31"/>
      <c r="H20" s="12">
        <v>10</v>
      </c>
      <c r="I20" s="12">
        <v>2</v>
      </c>
      <c r="J20" s="17">
        <f t="shared" si="2"/>
        <v>9</v>
      </c>
      <c r="K20" s="31"/>
      <c r="L20" s="12">
        <v>0</v>
      </c>
      <c r="M20" s="12">
        <v>0</v>
      </c>
      <c r="N20" s="17">
        <f t="shared" si="3"/>
        <v>0</v>
      </c>
      <c r="O20" s="31"/>
      <c r="P20" s="12">
        <v>0</v>
      </c>
      <c r="Q20" s="12">
        <v>0</v>
      </c>
      <c r="R20" s="17">
        <f t="shared" si="4"/>
        <v>0</v>
      </c>
      <c r="S20" s="31"/>
      <c r="T20" s="12">
        <v>7</v>
      </c>
      <c r="U20" s="12">
        <v>3</v>
      </c>
      <c r="V20" s="17">
        <f t="shared" si="5"/>
        <v>5</v>
      </c>
      <c r="W20" s="31"/>
      <c r="X20" s="12">
        <v>0</v>
      </c>
      <c r="Y20" s="12">
        <v>0</v>
      </c>
      <c r="Z20" s="17">
        <f t="shared" si="6"/>
        <v>0</v>
      </c>
      <c r="AA20" s="31"/>
      <c r="AB20" s="12">
        <v>0</v>
      </c>
      <c r="AC20" s="12">
        <v>0</v>
      </c>
      <c r="AD20" s="17">
        <f t="shared" si="7"/>
        <v>0</v>
      </c>
      <c r="AE20" s="31"/>
      <c r="AF20" s="12">
        <v>0</v>
      </c>
      <c r="AG20" s="12">
        <v>0</v>
      </c>
      <c r="AH20" s="17">
        <f t="shared" si="8"/>
        <v>0</v>
      </c>
      <c r="AI20" s="31"/>
      <c r="AJ20" s="12">
        <v>0</v>
      </c>
      <c r="AK20" s="12">
        <v>0</v>
      </c>
      <c r="AL20" s="17">
        <f t="shared" si="9"/>
        <v>0</v>
      </c>
      <c r="AM20" s="31"/>
      <c r="AN20" s="12">
        <v>0</v>
      </c>
      <c r="AO20" s="12">
        <v>0</v>
      </c>
      <c r="AP20" s="17">
        <f t="shared" si="10"/>
        <v>0</v>
      </c>
      <c r="AQ20" s="31"/>
      <c r="AR20" s="12">
        <v>0</v>
      </c>
      <c r="AS20" s="12">
        <v>0</v>
      </c>
      <c r="AT20" s="17">
        <f t="shared" si="11"/>
        <v>0</v>
      </c>
      <c r="AU20" s="31"/>
      <c r="AV20" s="12">
        <v>0</v>
      </c>
      <c r="AW20" s="12">
        <v>0</v>
      </c>
      <c r="AX20" s="17">
        <f t="shared" si="12"/>
        <v>0</v>
      </c>
      <c r="AY20" s="31"/>
      <c r="AZ20" s="12">
        <v>0</v>
      </c>
      <c r="BA20" s="12">
        <v>0</v>
      </c>
      <c r="BB20" s="17">
        <f t="shared" si="13"/>
        <v>0</v>
      </c>
      <c r="BC20" s="31"/>
      <c r="BD20" s="12">
        <v>0</v>
      </c>
      <c r="BE20" s="12">
        <v>0</v>
      </c>
      <c r="BF20" s="17">
        <f t="shared" si="14"/>
        <v>0</v>
      </c>
      <c r="BG20" s="31"/>
      <c r="BH20" s="12">
        <v>0</v>
      </c>
      <c r="BI20" s="12">
        <v>0</v>
      </c>
      <c r="BJ20" s="17">
        <f t="shared" si="15"/>
        <v>0</v>
      </c>
      <c r="BK20" s="31"/>
      <c r="BL20" s="12">
        <v>0</v>
      </c>
      <c r="BM20" s="12">
        <v>0</v>
      </c>
      <c r="BN20" s="17">
        <f t="shared" si="16"/>
        <v>0</v>
      </c>
      <c r="BO20" s="31"/>
      <c r="BP20" s="17">
        <f t="shared" si="17"/>
        <v>0</v>
      </c>
      <c r="BQ20" s="17">
        <f t="shared" si="18"/>
        <v>0</v>
      </c>
      <c r="BR20" s="17">
        <f t="shared" si="19"/>
        <v>0</v>
      </c>
    </row>
    <row r="21" spans="1:70" x14ac:dyDescent="0.15">
      <c r="A21" s="12">
        <f t="shared" si="0"/>
        <v>15</v>
      </c>
      <c r="B21" s="51" t="s">
        <v>469</v>
      </c>
      <c r="C21" s="51" t="s">
        <v>470</v>
      </c>
      <c r="D21" s="12">
        <v>0</v>
      </c>
      <c r="E21" s="12">
        <v>0</v>
      </c>
      <c r="F21" s="17">
        <f t="shared" si="1"/>
        <v>0</v>
      </c>
      <c r="G21" s="31"/>
      <c r="H21" s="12">
        <v>0</v>
      </c>
      <c r="I21" s="12">
        <v>0</v>
      </c>
      <c r="J21" s="17">
        <f t="shared" si="2"/>
        <v>0</v>
      </c>
      <c r="K21" s="31"/>
      <c r="L21" s="12">
        <v>0</v>
      </c>
      <c r="M21" s="12">
        <v>0</v>
      </c>
      <c r="N21" s="17">
        <f t="shared" si="3"/>
        <v>0</v>
      </c>
      <c r="O21" s="31"/>
      <c r="P21" s="12">
        <v>10</v>
      </c>
      <c r="Q21" s="12">
        <v>7</v>
      </c>
      <c r="R21" s="17">
        <f t="shared" si="4"/>
        <v>4</v>
      </c>
      <c r="S21" s="31"/>
      <c r="T21" s="12">
        <v>0</v>
      </c>
      <c r="U21" s="12">
        <v>0</v>
      </c>
      <c r="V21" s="17">
        <f t="shared" si="5"/>
        <v>0</v>
      </c>
      <c r="W21" s="31"/>
      <c r="X21" s="12">
        <v>18</v>
      </c>
      <c r="Y21" s="12">
        <v>8</v>
      </c>
      <c r="Z21" s="17">
        <f t="shared" si="6"/>
        <v>11</v>
      </c>
      <c r="AA21" s="31"/>
      <c r="AB21" s="12">
        <v>0</v>
      </c>
      <c r="AC21" s="12">
        <v>0</v>
      </c>
      <c r="AD21" s="17">
        <f t="shared" si="7"/>
        <v>0</v>
      </c>
      <c r="AE21" s="31"/>
      <c r="AF21" s="12">
        <v>0</v>
      </c>
      <c r="AG21" s="12">
        <v>0</v>
      </c>
      <c r="AH21" s="17">
        <f t="shared" si="8"/>
        <v>0</v>
      </c>
      <c r="AI21" s="31"/>
      <c r="AJ21" s="12">
        <v>0</v>
      </c>
      <c r="AK21" s="12">
        <v>0</v>
      </c>
      <c r="AL21" s="17">
        <f t="shared" si="9"/>
        <v>0</v>
      </c>
      <c r="AM21" s="31"/>
      <c r="AN21" s="12">
        <v>0</v>
      </c>
      <c r="AO21" s="12">
        <v>0</v>
      </c>
      <c r="AP21" s="17">
        <f t="shared" si="10"/>
        <v>0</v>
      </c>
      <c r="AQ21" s="31"/>
      <c r="AR21" s="12">
        <v>0</v>
      </c>
      <c r="AS21" s="12">
        <v>0</v>
      </c>
      <c r="AT21" s="17">
        <f t="shared" si="11"/>
        <v>0</v>
      </c>
      <c r="AU21" s="31"/>
      <c r="AV21" s="12">
        <v>0</v>
      </c>
      <c r="AW21" s="12">
        <v>0</v>
      </c>
      <c r="AX21" s="17">
        <f t="shared" si="12"/>
        <v>0</v>
      </c>
      <c r="AY21" s="31"/>
      <c r="AZ21" s="12">
        <v>0</v>
      </c>
      <c r="BA21" s="12">
        <v>0</v>
      </c>
      <c r="BB21" s="17">
        <f t="shared" si="13"/>
        <v>0</v>
      </c>
      <c r="BC21" s="31"/>
      <c r="BD21" s="12">
        <v>0</v>
      </c>
      <c r="BE21" s="12">
        <v>0</v>
      </c>
      <c r="BF21" s="17">
        <f t="shared" si="14"/>
        <v>0</v>
      </c>
      <c r="BG21" s="31"/>
      <c r="BH21" s="12">
        <v>0</v>
      </c>
      <c r="BI21" s="12">
        <v>0</v>
      </c>
      <c r="BJ21" s="17">
        <f t="shared" si="15"/>
        <v>0</v>
      </c>
      <c r="BK21" s="31"/>
      <c r="BL21" s="12">
        <v>0</v>
      </c>
      <c r="BM21" s="12">
        <v>0</v>
      </c>
      <c r="BN21" s="17">
        <f t="shared" si="16"/>
        <v>0</v>
      </c>
      <c r="BO21" s="31"/>
      <c r="BP21" s="17">
        <f t="shared" si="17"/>
        <v>0</v>
      </c>
      <c r="BQ21" s="17">
        <f t="shared" si="18"/>
        <v>0</v>
      </c>
      <c r="BR21" s="17">
        <f t="shared" si="19"/>
        <v>0</v>
      </c>
    </row>
    <row r="22" spans="1:70" x14ac:dyDescent="0.15">
      <c r="A22" s="12">
        <f t="shared" si="0"/>
        <v>13</v>
      </c>
      <c r="B22" s="51" t="s">
        <v>619</v>
      </c>
      <c r="C22" s="51" t="s">
        <v>634</v>
      </c>
      <c r="D22" s="12">
        <v>0</v>
      </c>
      <c r="E22" s="12">
        <v>0</v>
      </c>
      <c r="F22" s="17">
        <f t="shared" si="1"/>
        <v>0</v>
      </c>
      <c r="G22" s="31"/>
      <c r="H22" s="12">
        <v>0</v>
      </c>
      <c r="I22" s="12">
        <v>0</v>
      </c>
      <c r="J22" s="17">
        <f t="shared" si="2"/>
        <v>0</v>
      </c>
      <c r="K22" s="31"/>
      <c r="L22" s="12">
        <v>0</v>
      </c>
      <c r="M22" s="12">
        <v>0</v>
      </c>
      <c r="N22" s="17">
        <f t="shared" si="3"/>
        <v>0</v>
      </c>
      <c r="O22" s="31"/>
      <c r="P22" s="12">
        <v>0</v>
      </c>
      <c r="Q22" s="12">
        <v>0</v>
      </c>
      <c r="R22" s="17">
        <f t="shared" si="4"/>
        <v>0</v>
      </c>
      <c r="S22" s="31"/>
      <c r="T22" s="12">
        <v>0</v>
      </c>
      <c r="U22" s="12">
        <v>0</v>
      </c>
      <c r="V22" s="17">
        <f t="shared" si="5"/>
        <v>0</v>
      </c>
      <c r="W22" s="31"/>
      <c r="X22" s="12">
        <v>18</v>
      </c>
      <c r="Y22" s="12">
        <v>11</v>
      </c>
      <c r="Z22" s="17">
        <f t="shared" si="6"/>
        <v>8</v>
      </c>
      <c r="AA22" s="31"/>
      <c r="AB22" s="12">
        <v>9</v>
      </c>
      <c r="AC22" s="12">
        <v>5</v>
      </c>
      <c r="AD22" s="17">
        <f t="shared" si="7"/>
        <v>5</v>
      </c>
      <c r="AE22" s="31"/>
      <c r="AF22" s="12">
        <v>0</v>
      </c>
      <c r="AG22" s="12">
        <v>0</v>
      </c>
      <c r="AH22" s="17">
        <f t="shared" si="8"/>
        <v>0</v>
      </c>
      <c r="AI22" s="31"/>
      <c r="AJ22" s="12">
        <v>0</v>
      </c>
      <c r="AK22" s="12">
        <v>0</v>
      </c>
      <c r="AL22" s="17">
        <f t="shared" si="9"/>
        <v>0</v>
      </c>
      <c r="AM22" s="31"/>
      <c r="AN22" s="12">
        <v>0</v>
      </c>
      <c r="AO22" s="12">
        <v>0</v>
      </c>
      <c r="AP22" s="17">
        <f t="shared" si="10"/>
        <v>0</v>
      </c>
      <c r="AQ22" s="31"/>
      <c r="AR22" s="12">
        <v>0</v>
      </c>
      <c r="AS22" s="12">
        <v>0</v>
      </c>
      <c r="AT22" s="17">
        <f t="shared" si="11"/>
        <v>0</v>
      </c>
      <c r="AU22" s="31"/>
      <c r="AV22" s="12">
        <v>0</v>
      </c>
      <c r="AW22" s="12">
        <v>0</v>
      </c>
      <c r="AX22" s="17">
        <f t="shared" si="12"/>
        <v>0</v>
      </c>
      <c r="AY22" s="31"/>
      <c r="AZ22" s="12">
        <v>0</v>
      </c>
      <c r="BA22" s="12">
        <v>0</v>
      </c>
      <c r="BB22" s="17">
        <f t="shared" si="13"/>
        <v>0</v>
      </c>
      <c r="BC22" s="31"/>
      <c r="BD22" s="12">
        <v>0</v>
      </c>
      <c r="BE22" s="12">
        <v>0</v>
      </c>
      <c r="BF22" s="17">
        <f t="shared" si="14"/>
        <v>0</v>
      </c>
      <c r="BG22" s="31"/>
      <c r="BH22" s="12">
        <v>0</v>
      </c>
      <c r="BI22" s="12">
        <v>0</v>
      </c>
      <c r="BJ22" s="17">
        <f t="shared" si="15"/>
        <v>0</v>
      </c>
      <c r="BK22" s="31"/>
      <c r="BL22" s="12">
        <v>0</v>
      </c>
      <c r="BM22" s="12">
        <v>0</v>
      </c>
      <c r="BN22" s="17">
        <f t="shared" si="16"/>
        <v>0</v>
      </c>
      <c r="BO22" s="31"/>
      <c r="BP22" s="17">
        <f t="shared" si="17"/>
        <v>0</v>
      </c>
      <c r="BQ22" s="17">
        <f t="shared" si="18"/>
        <v>0</v>
      </c>
      <c r="BR22" s="17">
        <f t="shared" si="19"/>
        <v>0</v>
      </c>
    </row>
    <row r="23" spans="1:70" x14ac:dyDescent="0.15">
      <c r="A23" s="12">
        <f t="shared" si="0"/>
        <v>12</v>
      </c>
      <c r="B23" s="51" t="s">
        <v>612</v>
      </c>
      <c r="C23" s="51" t="s">
        <v>613</v>
      </c>
      <c r="D23" s="12">
        <v>0</v>
      </c>
      <c r="E23" s="12">
        <v>0</v>
      </c>
      <c r="F23" s="17">
        <f t="shared" si="1"/>
        <v>0</v>
      </c>
      <c r="G23" s="31"/>
      <c r="H23" s="12">
        <v>0</v>
      </c>
      <c r="I23" s="12">
        <v>0</v>
      </c>
      <c r="J23" s="17">
        <f t="shared" si="2"/>
        <v>0</v>
      </c>
      <c r="K23" s="31"/>
      <c r="L23" s="12">
        <v>0</v>
      </c>
      <c r="M23" s="12">
        <v>0</v>
      </c>
      <c r="N23" s="17">
        <f t="shared" si="3"/>
        <v>0</v>
      </c>
      <c r="O23" s="31"/>
      <c r="P23" s="12">
        <v>0</v>
      </c>
      <c r="Q23" s="12">
        <v>0</v>
      </c>
      <c r="R23" s="17">
        <f t="shared" si="4"/>
        <v>0</v>
      </c>
      <c r="S23" s="31"/>
      <c r="T23" s="12">
        <v>0</v>
      </c>
      <c r="U23" s="12">
        <v>0</v>
      </c>
      <c r="V23" s="17">
        <f t="shared" si="5"/>
        <v>0</v>
      </c>
      <c r="W23" s="31"/>
      <c r="X23" s="12">
        <v>18</v>
      </c>
      <c r="Y23" s="12">
        <v>7</v>
      </c>
      <c r="Z23" s="17">
        <f t="shared" si="6"/>
        <v>12</v>
      </c>
      <c r="AA23" s="31"/>
      <c r="AB23" s="12">
        <v>0</v>
      </c>
      <c r="AC23" s="12">
        <v>0</v>
      </c>
      <c r="AD23" s="17">
        <f t="shared" si="7"/>
        <v>0</v>
      </c>
      <c r="AE23" s="31"/>
      <c r="AF23" s="12">
        <v>0</v>
      </c>
      <c r="AG23" s="12">
        <v>0</v>
      </c>
      <c r="AH23" s="17">
        <f t="shared" si="8"/>
        <v>0</v>
      </c>
      <c r="AI23" s="31"/>
      <c r="AJ23" s="12">
        <v>0</v>
      </c>
      <c r="AK23" s="12">
        <v>0</v>
      </c>
      <c r="AL23" s="17">
        <f t="shared" si="9"/>
        <v>0</v>
      </c>
      <c r="AM23" s="31"/>
      <c r="AN23" s="12">
        <v>0</v>
      </c>
      <c r="AO23" s="12">
        <v>0</v>
      </c>
      <c r="AP23" s="17">
        <f t="shared" si="10"/>
        <v>0</v>
      </c>
      <c r="AQ23" s="31"/>
      <c r="AR23" s="12">
        <v>0</v>
      </c>
      <c r="AS23" s="12">
        <v>0</v>
      </c>
      <c r="AT23" s="17">
        <f t="shared" si="11"/>
        <v>0</v>
      </c>
      <c r="AU23" s="31"/>
      <c r="AV23" s="12">
        <v>0</v>
      </c>
      <c r="AW23" s="12">
        <v>0</v>
      </c>
      <c r="AX23" s="17">
        <f t="shared" si="12"/>
        <v>0</v>
      </c>
      <c r="AY23" s="31"/>
      <c r="AZ23" s="12">
        <v>0</v>
      </c>
      <c r="BA23" s="12">
        <v>0</v>
      </c>
      <c r="BB23" s="17">
        <f t="shared" si="13"/>
        <v>0</v>
      </c>
      <c r="BC23" s="31"/>
      <c r="BD23" s="12">
        <v>0</v>
      </c>
      <c r="BE23" s="12">
        <v>0</v>
      </c>
      <c r="BF23" s="17">
        <f t="shared" si="14"/>
        <v>0</v>
      </c>
      <c r="BG23" s="31"/>
      <c r="BH23" s="12">
        <v>0</v>
      </c>
      <c r="BI23" s="12">
        <v>0</v>
      </c>
      <c r="BJ23" s="17">
        <f t="shared" si="15"/>
        <v>0</v>
      </c>
      <c r="BK23" s="31"/>
      <c r="BL23" s="12">
        <v>0</v>
      </c>
      <c r="BM23" s="12">
        <v>0</v>
      </c>
      <c r="BN23" s="17">
        <f t="shared" si="16"/>
        <v>0</v>
      </c>
      <c r="BO23" s="31"/>
      <c r="BP23" s="17">
        <f t="shared" si="17"/>
        <v>0</v>
      </c>
      <c r="BQ23" s="17">
        <f t="shared" si="18"/>
        <v>0</v>
      </c>
      <c r="BR23" s="17">
        <f t="shared" si="19"/>
        <v>0</v>
      </c>
    </row>
    <row r="24" spans="1:70" x14ac:dyDescent="0.15">
      <c r="A24" s="12">
        <f t="shared" si="0"/>
        <v>11</v>
      </c>
      <c r="B24" s="51" t="s">
        <v>608</v>
      </c>
      <c r="C24" s="51" t="s">
        <v>609</v>
      </c>
      <c r="D24" s="12">
        <v>0</v>
      </c>
      <c r="E24" s="12">
        <v>0</v>
      </c>
      <c r="F24" s="17">
        <f t="shared" si="1"/>
        <v>0</v>
      </c>
      <c r="G24" s="31"/>
      <c r="H24" s="12">
        <v>0</v>
      </c>
      <c r="I24" s="12">
        <v>0</v>
      </c>
      <c r="J24" s="17">
        <f t="shared" si="2"/>
        <v>0</v>
      </c>
      <c r="K24" s="31"/>
      <c r="L24" s="12">
        <v>0</v>
      </c>
      <c r="M24" s="12">
        <v>0</v>
      </c>
      <c r="N24" s="17">
        <f t="shared" si="3"/>
        <v>0</v>
      </c>
      <c r="O24" s="31"/>
      <c r="P24" s="12">
        <v>0</v>
      </c>
      <c r="Q24" s="12">
        <v>0</v>
      </c>
      <c r="R24" s="17">
        <f t="shared" si="4"/>
        <v>0</v>
      </c>
      <c r="S24" s="31"/>
      <c r="T24" s="12">
        <v>0</v>
      </c>
      <c r="U24" s="12">
        <v>0</v>
      </c>
      <c r="V24" s="17">
        <f t="shared" si="5"/>
        <v>0</v>
      </c>
      <c r="W24" s="31"/>
      <c r="X24" s="12">
        <v>18</v>
      </c>
      <c r="Y24" s="24">
        <v>8</v>
      </c>
      <c r="Z24" s="17">
        <f t="shared" si="6"/>
        <v>11</v>
      </c>
      <c r="AA24" s="31"/>
      <c r="AB24" s="12">
        <v>0</v>
      </c>
      <c r="AC24" s="12">
        <v>0</v>
      </c>
      <c r="AD24" s="17">
        <f t="shared" si="7"/>
        <v>0</v>
      </c>
      <c r="AE24" s="31"/>
      <c r="AF24" s="12">
        <v>0</v>
      </c>
      <c r="AG24" s="12">
        <v>0</v>
      </c>
      <c r="AH24" s="17">
        <f t="shared" si="8"/>
        <v>0</v>
      </c>
      <c r="AI24" s="31"/>
      <c r="AJ24" s="12">
        <v>0</v>
      </c>
      <c r="AK24" s="12">
        <v>0</v>
      </c>
      <c r="AL24" s="17">
        <f t="shared" si="9"/>
        <v>0</v>
      </c>
      <c r="AM24" s="31"/>
      <c r="AN24" s="12">
        <v>0</v>
      </c>
      <c r="AO24" s="12">
        <v>0</v>
      </c>
      <c r="AP24" s="17">
        <f t="shared" si="10"/>
        <v>0</v>
      </c>
      <c r="AQ24" s="31"/>
      <c r="AR24" s="12">
        <v>0</v>
      </c>
      <c r="AS24" s="12">
        <v>0</v>
      </c>
      <c r="AT24" s="17">
        <f t="shared" si="11"/>
        <v>0</v>
      </c>
      <c r="AU24" s="31"/>
      <c r="AV24" s="12">
        <v>0</v>
      </c>
      <c r="AW24" s="12">
        <v>0</v>
      </c>
      <c r="AX24" s="17">
        <f t="shared" si="12"/>
        <v>0</v>
      </c>
      <c r="AY24" s="31"/>
      <c r="AZ24" s="12">
        <v>0</v>
      </c>
      <c r="BA24" s="12">
        <v>0</v>
      </c>
      <c r="BB24" s="17">
        <f t="shared" si="13"/>
        <v>0</v>
      </c>
      <c r="BC24" s="31"/>
      <c r="BD24" s="12">
        <v>0</v>
      </c>
      <c r="BE24" s="12">
        <v>0</v>
      </c>
      <c r="BF24" s="17">
        <f t="shared" si="14"/>
        <v>0</v>
      </c>
      <c r="BG24" s="31"/>
      <c r="BH24" s="12">
        <v>0</v>
      </c>
      <c r="BI24" s="12">
        <v>0</v>
      </c>
      <c r="BJ24" s="17">
        <f t="shared" si="15"/>
        <v>0</v>
      </c>
      <c r="BK24" s="31"/>
      <c r="BL24" s="12">
        <v>0</v>
      </c>
      <c r="BM24" s="12">
        <v>0</v>
      </c>
      <c r="BN24" s="17">
        <f t="shared" si="16"/>
        <v>0</v>
      </c>
      <c r="BO24" s="31"/>
      <c r="BP24" s="17">
        <f t="shared" si="17"/>
        <v>0</v>
      </c>
      <c r="BQ24" s="17">
        <f t="shared" si="18"/>
        <v>0</v>
      </c>
      <c r="BR24" s="17">
        <f t="shared" si="19"/>
        <v>0</v>
      </c>
    </row>
    <row r="25" spans="1:70" x14ac:dyDescent="0.15">
      <c r="A25" s="12">
        <f t="shared" si="0"/>
        <v>10</v>
      </c>
      <c r="B25" s="51" t="s">
        <v>466</v>
      </c>
      <c r="C25" s="51" t="s">
        <v>473</v>
      </c>
      <c r="D25" s="12">
        <v>0</v>
      </c>
      <c r="E25" s="12">
        <v>0</v>
      </c>
      <c r="F25" s="17">
        <f t="shared" si="1"/>
        <v>0</v>
      </c>
      <c r="G25" s="31"/>
      <c r="H25" s="12">
        <v>0</v>
      </c>
      <c r="I25" s="12">
        <v>0</v>
      </c>
      <c r="J25" s="17">
        <f t="shared" si="2"/>
        <v>0</v>
      </c>
      <c r="K25" s="31"/>
      <c r="L25" s="12">
        <v>0</v>
      </c>
      <c r="M25" s="12">
        <v>0</v>
      </c>
      <c r="N25" s="17">
        <f t="shared" si="3"/>
        <v>0</v>
      </c>
      <c r="O25" s="31"/>
      <c r="P25" s="12">
        <v>10</v>
      </c>
      <c r="Q25" s="12">
        <v>1</v>
      </c>
      <c r="R25" s="17">
        <f t="shared" si="4"/>
        <v>10</v>
      </c>
      <c r="S25" s="31"/>
      <c r="T25" s="12">
        <v>0</v>
      </c>
      <c r="U25" s="12">
        <v>0</v>
      </c>
      <c r="V25" s="17">
        <f t="shared" si="5"/>
        <v>0</v>
      </c>
      <c r="W25" s="31"/>
      <c r="X25" s="12">
        <v>0</v>
      </c>
      <c r="Y25" s="12">
        <v>0</v>
      </c>
      <c r="Z25" s="17">
        <f t="shared" si="6"/>
        <v>0</v>
      </c>
      <c r="AA25" s="31"/>
      <c r="AB25" s="12">
        <v>0</v>
      </c>
      <c r="AC25" s="12">
        <v>0</v>
      </c>
      <c r="AD25" s="17">
        <f t="shared" si="7"/>
        <v>0</v>
      </c>
      <c r="AE25" s="31"/>
      <c r="AF25" s="12">
        <v>0</v>
      </c>
      <c r="AG25" s="12">
        <v>0</v>
      </c>
      <c r="AH25" s="17">
        <f t="shared" si="8"/>
        <v>0</v>
      </c>
      <c r="AI25" s="31"/>
      <c r="AJ25" s="12">
        <v>0</v>
      </c>
      <c r="AK25" s="12">
        <v>0</v>
      </c>
      <c r="AL25" s="17">
        <f t="shared" si="9"/>
        <v>0</v>
      </c>
      <c r="AM25" s="31"/>
      <c r="AN25" s="12">
        <v>0</v>
      </c>
      <c r="AO25" s="12">
        <v>0</v>
      </c>
      <c r="AP25" s="17">
        <f t="shared" si="10"/>
        <v>0</v>
      </c>
      <c r="AQ25" s="31"/>
      <c r="AR25" s="12">
        <v>0</v>
      </c>
      <c r="AS25" s="12">
        <v>0</v>
      </c>
      <c r="AT25" s="17">
        <f t="shared" si="11"/>
        <v>0</v>
      </c>
      <c r="AU25" s="31"/>
      <c r="AV25" s="12">
        <v>0</v>
      </c>
      <c r="AW25" s="12">
        <v>0</v>
      </c>
      <c r="AX25" s="17">
        <f t="shared" si="12"/>
        <v>0</v>
      </c>
      <c r="AY25" s="31"/>
      <c r="AZ25" s="12">
        <v>0</v>
      </c>
      <c r="BA25" s="12">
        <v>0</v>
      </c>
      <c r="BB25" s="17">
        <f t="shared" si="13"/>
        <v>0</v>
      </c>
      <c r="BC25" s="31"/>
      <c r="BD25" s="12">
        <v>0</v>
      </c>
      <c r="BE25" s="12">
        <v>0</v>
      </c>
      <c r="BF25" s="17">
        <f t="shared" si="14"/>
        <v>0</v>
      </c>
      <c r="BG25" s="31"/>
      <c r="BH25" s="12">
        <v>0</v>
      </c>
      <c r="BI25" s="12">
        <v>0</v>
      </c>
      <c r="BJ25" s="17">
        <f t="shared" si="15"/>
        <v>0</v>
      </c>
      <c r="BK25" s="31"/>
      <c r="BL25" s="12">
        <v>0</v>
      </c>
      <c r="BM25" s="12">
        <v>0</v>
      </c>
      <c r="BN25" s="17">
        <f t="shared" si="16"/>
        <v>0</v>
      </c>
      <c r="BO25" s="31"/>
      <c r="BP25" s="17">
        <f t="shared" si="17"/>
        <v>0</v>
      </c>
      <c r="BQ25" s="17">
        <f t="shared" si="18"/>
        <v>0</v>
      </c>
      <c r="BR25" s="17">
        <f t="shared" si="19"/>
        <v>0</v>
      </c>
    </row>
    <row r="26" spans="1:70" x14ac:dyDescent="0.15">
      <c r="A26" s="12">
        <f t="shared" si="0"/>
        <v>10</v>
      </c>
      <c r="B26" s="59" t="s">
        <v>285</v>
      </c>
      <c r="C26" s="59" t="s">
        <v>261</v>
      </c>
      <c r="D26" s="12">
        <v>0</v>
      </c>
      <c r="E26" s="12">
        <v>0</v>
      </c>
      <c r="F26" s="17">
        <f t="shared" si="1"/>
        <v>0</v>
      </c>
      <c r="G26" s="31"/>
      <c r="H26" s="12">
        <v>10</v>
      </c>
      <c r="I26" s="12">
        <v>7</v>
      </c>
      <c r="J26" s="17">
        <f t="shared" si="2"/>
        <v>4</v>
      </c>
      <c r="K26" s="31"/>
      <c r="L26" s="12">
        <v>0</v>
      </c>
      <c r="M26" s="12">
        <v>0</v>
      </c>
      <c r="N26" s="17">
        <f t="shared" si="3"/>
        <v>0</v>
      </c>
      <c r="O26" s="31"/>
      <c r="P26" s="12">
        <v>0</v>
      </c>
      <c r="Q26" s="12">
        <v>0</v>
      </c>
      <c r="R26" s="17">
        <f t="shared" si="4"/>
        <v>0</v>
      </c>
      <c r="S26" s="31"/>
      <c r="T26" s="12">
        <v>0</v>
      </c>
      <c r="U26" s="12">
        <v>0</v>
      </c>
      <c r="V26" s="17">
        <f t="shared" si="5"/>
        <v>0</v>
      </c>
      <c r="W26" s="31"/>
      <c r="X26" s="12">
        <v>0</v>
      </c>
      <c r="Y26" s="12">
        <v>0</v>
      </c>
      <c r="Z26" s="17">
        <f t="shared" si="6"/>
        <v>0</v>
      </c>
      <c r="AA26" s="31"/>
      <c r="AB26" s="12">
        <v>9</v>
      </c>
      <c r="AC26" s="12">
        <v>4</v>
      </c>
      <c r="AD26" s="17">
        <f t="shared" si="7"/>
        <v>6</v>
      </c>
      <c r="AE26" s="31"/>
      <c r="AF26" s="12">
        <v>0</v>
      </c>
      <c r="AG26" s="12">
        <v>0</v>
      </c>
      <c r="AH26" s="17">
        <f t="shared" si="8"/>
        <v>0</v>
      </c>
      <c r="AI26" s="31"/>
      <c r="AJ26" s="12">
        <v>0</v>
      </c>
      <c r="AK26" s="12">
        <v>0</v>
      </c>
      <c r="AL26" s="17">
        <f t="shared" si="9"/>
        <v>0</v>
      </c>
      <c r="AM26" s="31"/>
      <c r="AN26" s="12">
        <v>0</v>
      </c>
      <c r="AO26" s="12">
        <v>0</v>
      </c>
      <c r="AP26" s="17">
        <f t="shared" si="10"/>
        <v>0</v>
      </c>
      <c r="AQ26" s="31"/>
      <c r="AR26" s="12">
        <v>0</v>
      </c>
      <c r="AS26" s="12">
        <v>0</v>
      </c>
      <c r="AT26" s="17">
        <f t="shared" si="11"/>
        <v>0</v>
      </c>
      <c r="AU26" s="31"/>
      <c r="AV26" s="12">
        <v>0</v>
      </c>
      <c r="AW26" s="12">
        <v>0</v>
      </c>
      <c r="AX26" s="17">
        <f t="shared" si="12"/>
        <v>0</v>
      </c>
      <c r="AY26" s="31"/>
      <c r="AZ26" s="12">
        <v>0</v>
      </c>
      <c r="BA26" s="12">
        <v>0</v>
      </c>
      <c r="BB26" s="17">
        <f t="shared" si="13"/>
        <v>0</v>
      </c>
      <c r="BC26" s="31"/>
      <c r="BD26" s="12">
        <v>0</v>
      </c>
      <c r="BE26" s="12">
        <v>0</v>
      </c>
      <c r="BF26" s="17">
        <f t="shared" si="14"/>
        <v>0</v>
      </c>
      <c r="BG26" s="31"/>
      <c r="BH26" s="12">
        <v>0</v>
      </c>
      <c r="BI26" s="12">
        <v>0</v>
      </c>
      <c r="BJ26" s="17">
        <f t="shared" si="15"/>
        <v>0</v>
      </c>
      <c r="BK26" s="31"/>
      <c r="BL26" s="12">
        <v>0</v>
      </c>
      <c r="BM26" s="12">
        <v>0</v>
      </c>
      <c r="BN26" s="17">
        <f t="shared" si="16"/>
        <v>0</v>
      </c>
      <c r="BO26" s="31"/>
      <c r="BP26" s="17">
        <f t="shared" si="17"/>
        <v>0</v>
      </c>
      <c r="BQ26" s="17">
        <f t="shared" si="18"/>
        <v>0</v>
      </c>
      <c r="BR26" s="17">
        <f t="shared" si="19"/>
        <v>0</v>
      </c>
    </row>
    <row r="27" spans="1:70" x14ac:dyDescent="0.15">
      <c r="A27" s="12">
        <f t="shared" si="0"/>
        <v>9</v>
      </c>
      <c r="B27" s="59" t="s">
        <v>281</v>
      </c>
      <c r="C27" s="59" t="s">
        <v>256</v>
      </c>
      <c r="D27" s="12">
        <v>0</v>
      </c>
      <c r="E27" s="12">
        <v>0</v>
      </c>
      <c r="F27" s="17">
        <f t="shared" si="1"/>
        <v>0</v>
      </c>
      <c r="G27" s="31"/>
      <c r="H27" s="12">
        <v>10</v>
      </c>
      <c r="I27" s="12">
        <v>2</v>
      </c>
      <c r="J27" s="17">
        <f t="shared" si="2"/>
        <v>9</v>
      </c>
      <c r="K27" s="31"/>
      <c r="L27" s="12">
        <v>0</v>
      </c>
      <c r="M27" s="12">
        <v>0</v>
      </c>
      <c r="N27" s="17">
        <f t="shared" si="3"/>
        <v>0</v>
      </c>
      <c r="O27" s="31"/>
      <c r="P27" s="12">
        <v>0</v>
      </c>
      <c r="Q27" s="12">
        <v>0</v>
      </c>
      <c r="R27" s="17">
        <f t="shared" si="4"/>
        <v>0</v>
      </c>
      <c r="S27" s="31"/>
      <c r="T27" s="12">
        <v>0</v>
      </c>
      <c r="U27" s="12">
        <v>0</v>
      </c>
      <c r="V27" s="17">
        <f t="shared" si="5"/>
        <v>0</v>
      </c>
      <c r="W27" s="31"/>
      <c r="X27" s="12">
        <v>0</v>
      </c>
      <c r="Y27" s="12">
        <v>0</v>
      </c>
      <c r="Z27" s="17">
        <f t="shared" si="6"/>
        <v>0</v>
      </c>
      <c r="AA27" s="31"/>
      <c r="AB27" s="12">
        <v>0</v>
      </c>
      <c r="AC27" s="12">
        <v>0</v>
      </c>
      <c r="AD27" s="17">
        <f t="shared" si="7"/>
        <v>0</v>
      </c>
      <c r="AE27" s="31"/>
      <c r="AF27" s="12">
        <v>0</v>
      </c>
      <c r="AG27" s="12">
        <v>0</v>
      </c>
      <c r="AH27" s="17">
        <f t="shared" si="8"/>
        <v>0</v>
      </c>
      <c r="AI27" s="31"/>
      <c r="AJ27" s="12">
        <v>0</v>
      </c>
      <c r="AK27" s="12">
        <v>0</v>
      </c>
      <c r="AL27" s="17">
        <f t="shared" si="9"/>
        <v>0</v>
      </c>
      <c r="AM27" s="31"/>
      <c r="AN27" s="12">
        <v>0</v>
      </c>
      <c r="AO27" s="12">
        <v>0</v>
      </c>
      <c r="AP27" s="17">
        <f t="shared" si="10"/>
        <v>0</v>
      </c>
      <c r="AQ27" s="31"/>
      <c r="AR27" s="12">
        <v>0</v>
      </c>
      <c r="AS27" s="12">
        <v>0</v>
      </c>
      <c r="AT27" s="17">
        <f t="shared" si="11"/>
        <v>0</v>
      </c>
      <c r="AU27" s="31"/>
      <c r="AV27" s="12">
        <v>0</v>
      </c>
      <c r="AW27" s="12">
        <v>0</v>
      </c>
      <c r="AX27" s="17">
        <f t="shared" si="12"/>
        <v>0</v>
      </c>
      <c r="AY27" s="31"/>
      <c r="AZ27" s="12">
        <v>0</v>
      </c>
      <c r="BA27" s="12">
        <v>0</v>
      </c>
      <c r="BB27" s="17">
        <f t="shared" si="13"/>
        <v>0</v>
      </c>
      <c r="BC27" s="31"/>
      <c r="BD27" s="12">
        <v>0</v>
      </c>
      <c r="BE27" s="12">
        <v>0</v>
      </c>
      <c r="BF27" s="17">
        <f t="shared" si="14"/>
        <v>0</v>
      </c>
      <c r="BG27" s="31"/>
      <c r="BH27" s="12">
        <v>0</v>
      </c>
      <c r="BI27" s="12">
        <v>0</v>
      </c>
      <c r="BJ27" s="17">
        <f t="shared" si="15"/>
        <v>0</v>
      </c>
      <c r="BK27" s="31"/>
      <c r="BL27" s="12">
        <v>0</v>
      </c>
      <c r="BM27" s="12">
        <v>0</v>
      </c>
      <c r="BN27" s="17">
        <f t="shared" si="16"/>
        <v>0</v>
      </c>
      <c r="BO27" s="31"/>
      <c r="BP27" s="17">
        <f t="shared" si="17"/>
        <v>0</v>
      </c>
      <c r="BQ27" s="17">
        <f t="shared" si="18"/>
        <v>0</v>
      </c>
      <c r="BR27" s="17">
        <f t="shared" si="19"/>
        <v>0</v>
      </c>
    </row>
    <row r="28" spans="1:70" x14ac:dyDescent="0.15">
      <c r="A28" s="12">
        <f t="shared" si="0"/>
        <v>9</v>
      </c>
      <c r="B28" s="51" t="s">
        <v>462</v>
      </c>
      <c r="C28" s="51" t="s">
        <v>463</v>
      </c>
      <c r="D28" s="12">
        <v>0</v>
      </c>
      <c r="E28" s="12">
        <v>0</v>
      </c>
      <c r="F28" s="17">
        <f t="shared" si="1"/>
        <v>0</v>
      </c>
      <c r="G28" s="31"/>
      <c r="H28" s="12">
        <v>0</v>
      </c>
      <c r="I28" s="12">
        <v>0</v>
      </c>
      <c r="J28" s="17">
        <f t="shared" si="2"/>
        <v>0</v>
      </c>
      <c r="K28" s="31"/>
      <c r="L28" s="12">
        <v>0</v>
      </c>
      <c r="M28" s="12">
        <v>0</v>
      </c>
      <c r="N28" s="17">
        <f t="shared" si="3"/>
        <v>0</v>
      </c>
      <c r="O28" s="31"/>
      <c r="P28" s="12">
        <v>10</v>
      </c>
      <c r="Q28" s="12">
        <v>2</v>
      </c>
      <c r="R28" s="17">
        <f t="shared" si="4"/>
        <v>9</v>
      </c>
      <c r="S28" s="31"/>
      <c r="T28" s="12">
        <v>0</v>
      </c>
      <c r="U28" s="12">
        <v>0</v>
      </c>
      <c r="V28" s="17">
        <f t="shared" si="5"/>
        <v>0</v>
      </c>
      <c r="W28" s="31"/>
      <c r="X28" s="12">
        <v>0</v>
      </c>
      <c r="Y28" s="12">
        <v>0</v>
      </c>
      <c r="Z28" s="17">
        <f t="shared" si="6"/>
        <v>0</v>
      </c>
      <c r="AA28" s="31"/>
      <c r="AB28" s="12">
        <v>0</v>
      </c>
      <c r="AC28" s="12">
        <v>0</v>
      </c>
      <c r="AD28" s="17">
        <f t="shared" si="7"/>
        <v>0</v>
      </c>
      <c r="AE28" s="31"/>
      <c r="AF28" s="12">
        <v>0</v>
      </c>
      <c r="AG28" s="12">
        <v>0</v>
      </c>
      <c r="AH28" s="17">
        <f t="shared" si="8"/>
        <v>0</v>
      </c>
      <c r="AI28" s="31"/>
      <c r="AJ28" s="12">
        <v>0</v>
      </c>
      <c r="AK28" s="12">
        <v>0</v>
      </c>
      <c r="AL28" s="17">
        <f t="shared" si="9"/>
        <v>0</v>
      </c>
      <c r="AM28" s="31"/>
      <c r="AN28" s="12">
        <v>0</v>
      </c>
      <c r="AO28" s="12">
        <v>0</v>
      </c>
      <c r="AP28" s="17">
        <f t="shared" si="10"/>
        <v>0</v>
      </c>
      <c r="AQ28" s="31"/>
      <c r="AR28" s="12">
        <v>0</v>
      </c>
      <c r="AS28" s="12">
        <v>0</v>
      </c>
      <c r="AT28" s="17">
        <f t="shared" si="11"/>
        <v>0</v>
      </c>
      <c r="AU28" s="31"/>
      <c r="AV28" s="12">
        <v>0</v>
      </c>
      <c r="AW28" s="12">
        <v>0</v>
      </c>
      <c r="AX28" s="17">
        <f t="shared" si="12"/>
        <v>0</v>
      </c>
      <c r="AY28" s="31"/>
      <c r="AZ28" s="12">
        <v>0</v>
      </c>
      <c r="BA28" s="12">
        <v>0</v>
      </c>
      <c r="BB28" s="17">
        <f t="shared" si="13"/>
        <v>0</v>
      </c>
      <c r="BC28" s="31"/>
      <c r="BD28" s="12">
        <v>0</v>
      </c>
      <c r="BE28" s="12">
        <v>0</v>
      </c>
      <c r="BF28" s="17">
        <f t="shared" si="14"/>
        <v>0</v>
      </c>
      <c r="BG28" s="31"/>
      <c r="BH28" s="12">
        <v>0</v>
      </c>
      <c r="BI28" s="12">
        <v>0</v>
      </c>
      <c r="BJ28" s="17">
        <f t="shared" si="15"/>
        <v>0</v>
      </c>
      <c r="BK28" s="31"/>
      <c r="BL28" s="12">
        <v>0</v>
      </c>
      <c r="BM28" s="12">
        <v>0</v>
      </c>
      <c r="BN28" s="17">
        <f t="shared" si="16"/>
        <v>0</v>
      </c>
      <c r="BO28" s="31"/>
      <c r="BP28" s="17">
        <f t="shared" si="17"/>
        <v>0</v>
      </c>
      <c r="BQ28" s="17">
        <f t="shared" si="18"/>
        <v>0</v>
      </c>
      <c r="BR28" s="17">
        <f t="shared" si="19"/>
        <v>0</v>
      </c>
    </row>
    <row r="29" spans="1:70" x14ac:dyDescent="0.15">
      <c r="A29" s="12">
        <f t="shared" si="0"/>
        <v>9</v>
      </c>
      <c r="B29" s="51" t="s">
        <v>468</v>
      </c>
      <c r="C29" s="51" t="s">
        <v>412</v>
      </c>
      <c r="D29" s="12">
        <v>0</v>
      </c>
      <c r="E29" s="12">
        <v>0</v>
      </c>
      <c r="F29" s="17">
        <f t="shared" si="1"/>
        <v>0</v>
      </c>
      <c r="G29" s="31"/>
      <c r="H29" s="12">
        <v>0</v>
      </c>
      <c r="I29" s="12">
        <v>0</v>
      </c>
      <c r="J29" s="17">
        <f t="shared" si="2"/>
        <v>0</v>
      </c>
      <c r="K29" s="31"/>
      <c r="L29" s="12">
        <v>0</v>
      </c>
      <c r="M29" s="12">
        <v>0</v>
      </c>
      <c r="N29" s="17">
        <f t="shared" si="3"/>
        <v>0</v>
      </c>
      <c r="O29" s="31"/>
      <c r="P29" s="12">
        <v>10</v>
      </c>
      <c r="Q29" s="12">
        <v>2</v>
      </c>
      <c r="R29" s="17">
        <f t="shared" si="4"/>
        <v>9</v>
      </c>
      <c r="S29" s="31"/>
      <c r="T29" s="12">
        <v>0</v>
      </c>
      <c r="U29" s="12">
        <v>0</v>
      </c>
      <c r="V29" s="17">
        <f t="shared" si="5"/>
        <v>0</v>
      </c>
      <c r="W29" s="31"/>
      <c r="X29" s="12">
        <v>0</v>
      </c>
      <c r="Y29" s="12">
        <v>0</v>
      </c>
      <c r="Z29" s="17">
        <f t="shared" si="6"/>
        <v>0</v>
      </c>
      <c r="AA29" s="31"/>
      <c r="AB29" s="12">
        <v>0</v>
      </c>
      <c r="AC29" s="12">
        <v>0</v>
      </c>
      <c r="AD29" s="17">
        <f t="shared" si="7"/>
        <v>0</v>
      </c>
      <c r="AE29" s="31"/>
      <c r="AF29" s="12">
        <v>0</v>
      </c>
      <c r="AG29" s="12">
        <v>0</v>
      </c>
      <c r="AH29" s="17">
        <f t="shared" si="8"/>
        <v>0</v>
      </c>
      <c r="AI29" s="31"/>
      <c r="AJ29" s="12">
        <v>0</v>
      </c>
      <c r="AK29" s="12">
        <v>0</v>
      </c>
      <c r="AL29" s="17">
        <f t="shared" si="9"/>
        <v>0</v>
      </c>
      <c r="AM29" s="31"/>
      <c r="AN29" s="12">
        <v>0</v>
      </c>
      <c r="AO29" s="12">
        <v>0</v>
      </c>
      <c r="AP29" s="17">
        <f t="shared" si="10"/>
        <v>0</v>
      </c>
      <c r="AQ29" s="31"/>
      <c r="AR29" s="12">
        <v>0</v>
      </c>
      <c r="AS29" s="12">
        <v>0</v>
      </c>
      <c r="AT29" s="17">
        <f t="shared" si="11"/>
        <v>0</v>
      </c>
      <c r="AU29" s="31"/>
      <c r="AV29" s="12">
        <v>0</v>
      </c>
      <c r="AW29" s="12">
        <v>0</v>
      </c>
      <c r="AX29" s="17">
        <f t="shared" si="12"/>
        <v>0</v>
      </c>
      <c r="AY29" s="31"/>
      <c r="AZ29" s="12">
        <v>0</v>
      </c>
      <c r="BA29" s="12">
        <v>0</v>
      </c>
      <c r="BB29" s="17">
        <f t="shared" si="13"/>
        <v>0</v>
      </c>
      <c r="BC29" s="31"/>
      <c r="BD29" s="12">
        <v>0</v>
      </c>
      <c r="BE29" s="12">
        <v>0</v>
      </c>
      <c r="BF29" s="17">
        <f t="shared" si="14"/>
        <v>0</v>
      </c>
      <c r="BG29" s="31"/>
      <c r="BH29" s="12">
        <v>0</v>
      </c>
      <c r="BI29" s="12">
        <v>0</v>
      </c>
      <c r="BJ29" s="17">
        <f t="shared" si="15"/>
        <v>0</v>
      </c>
      <c r="BK29" s="31"/>
      <c r="BL29" s="12">
        <v>0</v>
      </c>
      <c r="BM29" s="12">
        <v>0</v>
      </c>
      <c r="BN29" s="17">
        <f t="shared" si="16"/>
        <v>0</v>
      </c>
      <c r="BO29" s="31"/>
      <c r="BP29" s="17">
        <f t="shared" si="17"/>
        <v>0</v>
      </c>
      <c r="BQ29" s="17">
        <f t="shared" si="18"/>
        <v>0</v>
      </c>
      <c r="BR29" s="17">
        <f t="shared" si="19"/>
        <v>0</v>
      </c>
    </row>
    <row r="30" spans="1:70" x14ac:dyDescent="0.15">
      <c r="A30" s="12">
        <f t="shared" si="0"/>
        <v>9</v>
      </c>
      <c r="B30" s="51" t="s">
        <v>666</v>
      </c>
      <c r="C30" s="51" t="s">
        <v>667</v>
      </c>
      <c r="D30" s="12">
        <v>0</v>
      </c>
      <c r="E30" s="12">
        <v>0</v>
      </c>
      <c r="F30" s="17">
        <f t="shared" si="1"/>
        <v>0</v>
      </c>
      <c r="G30" s="31"/>
      <c r="H30" s="12">
        <v>0</v>
      </c>
      <c r="I30" s="12">
        <v>0</v>
      </c>
      <c r="J30" s="17">
        <f t="shared" si="2"/>
        <v>0</v>
      </c>
      <c r="K30" s="31"/>
      <c r="L30" s="12">
        <v>0</v>
      </c>
      <c r="M30" s="12">
        <v>0</v>
      </c>
      <c r="N30" s="17">
        <f t="shared" si="3"/>
        <v>0</v>
      </c>
      <c r="O30" s="31"/>
      <c r="P30" s="12">
        <v>0</v>
      </c>
      <c r="Q30" s="12">
        <v>0</v>
      </c>
      <c r="R30" s="17">
        <f t="shared" si="4"/>
        <v>0</v>
      </c>
      <c r="S30" s="31"/>
      <c r="T30" s="12">
        <v>0</v>
      </c>
      <c r="U30" s="12">
        <v>0</v>
      </c>
      <c r="V30" s="17">
        <f t="shared" si="5"/>
        <v>0</v>
      </c>
      <c r="W30" s="31"/>
      <c r="X30" s="12">
        <v>0</v>
      </c>
      <c r="Y30" s="12">
        <v>0</v>
      </c>
      <c r="Z30" s="17">
        <f t="shared" si="6"/>
        <v>0</v>
      </c>
      <c r="AA30" s="31"/>
      <c r="AB30" s="12">
        <v>9</v>
      </c>
      <c r="AC30" s="12">
        <v>1</v>
      </c>
      <c r="AD30" s="17">
        <f t="shared" si="7"/>
        <v>9</v>
      </c>
      <c r="AE30" s="31"/>
      <c r="AF30" s="12">
        <v>0</v>
      </c>
      <c r="AG30" s="12">
        <v>0</v>
      </c>
      <c r="AH30" s="17">
        <f t="shared" si="8"/>
        <v>0</v>
      </c>
      <c r="AI30" s="31"/>
      <c r="AJ30" s="12">
        <v>0</v>
      </c>
      <c r="AK30" s="12">
        <v>0</v>
      </c>
      <c r="AL30" s="17">
        <f t="shared" si="9"/>
        <v>0</v>
      </c>
      <c r="AM30" s="31"/>
      <c r="AN30" s="12">
        <v>0</v>
      </c>
      <c r="AO30" s="12">
        <v>0</v>
      </c>
      <c r="AP30" s="17">
        <f t="shared" si="10"/>
        <v>0</v>
      </c>
      <c r="AQ30" s="31"/>
      <c r="AR30" s="12">
        <v>0</v>
      </c>
      <c r="AS30" s="12">
        <v>0</v>
      </c>
      <c r="AT30" s="17">
        <f t="shared" si="11"/>
        <v>0</v>
      </c>
      <c r="AU30" s="31"/>
      <c r="AV30" s="12">
        <v>0</v>
      </c>
      <c r="AW30" s="12">
        <v>0</v>
      </c>
      <c r="AX30" s="17">
        <f t="shared" si="12"/>
        <v>0</v>
      </c>
      <c r="AY30" s="31"/>
      <c r="AZ30" s="12">
        <v>0</v>
      </c>
      <c r="BA30" s="12">
        <v>0</v>
      </c>
      <c r="BB30" s="17">
        <f t="shared" si="13"/>
        <v>0</v>
      </c>
      <c r="BC30" s="31"/>
      <c r="BD30" s="12">
        <v>0</v>
      </c>
      <c r="BE30" s="12">
        <v>0</v>
      </c>
      <c r="BF30" s="17">
        <f t="shared" si="14"/>
        <v>0</v>
      </c>
      <c r="BG30" s="31"/>
      <c r="BH30" s="12">
        <v>0</v>
      </c>
      <c r="BI30" s="12">
        <v>0</v>
      </c>
      <c r="BJ30" s="17">
        <f t="shared" si="15"/>
        <v>0</v>
      </c>
      <c r="BK30" s="31"/>
      <c r="BL30" s="12">
        <v>0</v>
      </c>
      <c r="BM30" s="12">
        <v>0</v>
      </c>
      <c r="BN30" s="17">
        <f t="shared" si="16"/>
        <v>0</v>
      </c>
      <c r="BO30" s="31"/>
      <c r="BP30" s="17">
        <f t="shared" si="17"/>
        <v>0</v>
      </c>
      <c r="BQ30" s="17">
        <f t="shared" si="18"/>
        <v>0</v>
      </c>
      <c r="BR30" s="17">
        <f t="shared" si="19"/>
        <v>0</v>
      </c>
    </row>
    <row r="31" spans="1:70" x14ac:dyDescent="0.15">
      <c r="A31" s="12">
        <f t="shared" si="0"/>
        <v>7</v>
      </c>
      <c r="B31" s="59" t="s">
        <v>278</v>
      </c>
      <c r="C31" s="59" t="s">
        <v>53</v>
      </c>
      <c r="D31" s="12">
        <v>0</v>
      </c>
      <c r="E31" s="12">
        <v>0</v>
      </c>
      <c r="F31" s="17">
        <f t="shared" si="1"/>
        <v>0</v>
      </c>
      <c r="G31" s="31"/>
      <c r="H31" s="12">
        <v>10</v>
      </c>
      <c r="I31" s="12">
        <v>4</v>
      </c>
      <c r="J31" s="17">
        <f t="shared" si="2"/>
        <v>7</v>
      </c>
      <c r="K31" s="31"/>
      <c r="L31" s="12">
        <v>0</v>
      </c>
      <c r="M31" s="12">
        <v>0</v>
      </c>
      <c r="N31" s="17">
        <f t="shared" si="3"/>
        <v>0</v>
      </c>
      <c r="O31" s="31"/>
      <c r="P31" s="12">
        <v>0</v>
      </c>
      <c r="Q31" s="12">
        <v>0</v>
      </c>
      <c r="R31" s="17">
        <f t="shared" si="4"/>
        <v>0</v>
      </c>
      <c r="S31" s="31"/>
      <c r="T31" s="12">
        <v>0</v>
      </c>
      <c r="U31" s="12">
        <v>0</v>
      </c>
      <c r="V31" s="17">
        <f t="shared" si="5"/>
        <v>0</v>
      </c>
      <c r="W31" s="31"/>
      <c r="X31" s="12">
        <v>0</v>
      </c>
      <c r="Y31" s="12">
        <v>0</v>
      </c>
      <c r="Z31" s="17">
        <f t="shared" si="6"/>
        <v>0</v>
      </c>
      <c r="AA31" s="31"/>
      <c r="AB31" s="12">
        <v>0</v>
      </c>
      <c r="AC31" s="12">
        <v>0</v>
      </c>
      <c r="AD31" s="17">
        <f t="shared" si="7"/>
        <v>0</v>
      </c>
      <c r="AE31" s="31"/>
      <c r="AF31" s="12">
        <v>0</v>
      </c>
      <c r="AG31" s="12">
        <v>0</v>
      </c>
      <c r="AH31" s="17">
        <f t="shared" si="8"/>
        <v>0</v>
      </c>
      <c r="AI31" s="31"/>
      <c r="AJ31" s="12">
        <v>0</v>
      </c>
      <c r="AK31" s="12">
        <v>0</v>
      </c>
      <c r="AL31" s="17">
        <f t="shared" si="9"/>
        <v>0</v>
      </c>
      <c r="AM31" s="31"/>
      <c r="AN31" s="12">
        <v>0</v>
      </c>
      <c r="AO31" s="12">
        <v>0</v>
      </c>
      <c r="AP31" s="17">
        <f t="shared" si="10"/>
        <v>0</v>
      </c>
      <c r="AQ31" s="31"/>
      <c r="AR31" s="12">
        <v>0</v>
      </c>
      <c r="AS31" s="12">
        <v>0</v>
      </c>
      <c r="AT31" s="17">
        <f t="shared" si="11"/>
        <v>0</v>
      </c>
      <c r="AU31" s="31"/>
      <c r="AV31" s="12">
        <v>0</v>
      </c>
      <c r="AW31" s="12">
        <v>0</v>
      </c>
      <c r="AX31" s="17">
        <f t="shared" si="12"/>
        <v>0</v>
      </c>
      <c r="AY31" s="31"/>
      <c r="AZ31" s="12">
        <v>0</v>
      </c>
      <c r="BA31" s="12">
        <v>0</v>
      </c>
      <c r="BB31" s="17">
        <f t="shared" si="13"/>
        <v>0</v>
      </c>
      <c r="BC31" s="31"/>
      <c r="BD31" s="12">
        <v>0</v>
      </c>
      <c r="BE31" s="12">
        <v>0</v>
      </c>
      <c r="BF31" s="17">
        <f t="shared" si="14"/>
        <v>0</v>
      </c>
      <c r="BG31" s="31"/>
      <c r="BH31" s="12">
        <v>0</v>
      </c>
      <c r="BI31" s="12">
        <v>0</v>
      </c>
      <c r="BJ31" s="17">
        <f t="shared" si="15"/>
        <v>0</v>
      </c>
      <c r="BK31" s="31"/>
      <c r="BL31" s="12">
        <v>0</v>
      </c>
      <c r="BM31" s="12">
        <v>0</v>
      </c>
      <c r="BN31" s="17">
        <f t="shared" si="16"/>
        <v>0</v>
      </c>
      <c r="BO31" s="31"/>
      <c r="BP31" s="17">
        <f t="shared" si="17"/>
        <v>0</v>
      </c>
      <c r="BQ31" s="17">
        <f t="shared" si="18"/>
        <v>0</v>
      </c>
      <c r="BR31" s="17">
        <f t="shared" si="19"/>
        <v>0</v>
      </c>
    </row>
    <row r="32" spans="1:70" x14ac:dyDescent="0.15">
      <c r="A32" s="12">
        <f t="shared" si="0"/>
        <v>7</v>
      </c>
      <c r="B32" s="51" t="s">
        <v>464</v>
      </c>
      <c r="C32" s="51" t="s">
        <v>465</v>
      </c>
      <c r="D32" s="12">
        <v>0</v>
      </c>
      <c r="E32" s="12">
        <v>0</v>
      </c>
      <c r="F32" s="17">
        <f t="shared" si="1"/>
        <v>0</v>
      </c>
      <c r="G32" s="31"/>
      <c r="H32" s="12">
        <v>0</v>
      </c>
      <c r="I32" s="12">
        <v>0</v>
      </c>
      <c r="J32" s="17">
        <f t="shared" si="2"/>
        <v>0</v>
      </c>
      <c r="K32" s="31"/>
      <c r="L32" s="12">
        <v>0</v>
      </c>
      <c r="M32" s="12">
        <v>0</v>
      </c>
      <c r="N32" s="17">
        <f t="shared" si="3"/>
        <v>0</v>
      </c>
      <c r="O32" s="31"/>
      <c r="P32" s="12">
        <v>10</v>
      </c>
      <c r="Q32" s="12">
        <v>4</v>
      </c>
      <c r="R32" s="17">
        <f t="shared" si="4"/>
        <v>7</v>
      </c>
      <c r="S32" s="31"/>
      <c r="T32" s="12">
        <v>0</v>
      </c>
      <c r="U32" s="12">
        <v>0</v>
      </c>
      <c r="V32" s="17">
        <f t="shared" si="5"/>
        <v>0</v>
      </c>
      <c r="W32" s="31"/>
      <c r="X32" s="12">
        <v>0</v>
      </c>
      <c r="Y32" s="12">
        <v>0</v>
      </c>
      <c r="Z32" s="17">
        <f t="shared" si="6"/>
        <v>0</v>
      </c>
      <c r="AA32" s="31"/>
      <c r="AB32" s="12">
        <v>0</v>
      </c>
      <c r="AC32" s="12">
        <v>0</v>
      </c>
      <c r="AD32" s="17">
        <f t="shared" si="7"/>
        <v>0</v>
      </c>
      <c r="AE32" s="31"/>
      <c r="AF32" s="12">
        <v>0</v>
      </c>
      <c r="AG32" s="12">
        <v>0</v>
      </c>
      <c r="AH32" s="17">
        <f t="shared" si="8"/>
        <v>0</v>
      </c>
      <c r="AI32" s="31"/>
      <c r="AJ32" s="12">
        <v>0</v>
      </c>
      <c r="AK32" s="12">
        <v>0</v>
      </c>
      <c r="AL32" s="17">
        <f t="shared" si="9"/>
        <v>0</v>
      </c>
      <c r="AM32" s="31"/>
      <c r="AN32" s="12">
        <v>0</v>
      </c>
      <c r="AO32" s="12">
        <v>0</v>
      </c>
      <c r="AP32" s="17">
        <f t="shared" si="10"/>
        <v>0</v>
      </c>
      <c r="AQ32" s="31"/>
      <c r="AR32" s="12">
        <v>0</v>
      </c>
      <c r="AS32" s="12">
        <v>0</v>
      </c>
      <c r="AT32" s="17">
        <f t="shared" si="11"/>
        <v>0</v>
      </c>
      <c r="AU32" s="31"/>
      <c r="AV32" s="12">
        <v>0</v>
      </c>
      <c r="AW32" s="12">
        <v>0</v>
      </c>
      <c r="AX32" s="17">
        <f t="shared" si="12"/>
        <v>0</v>
      </c>
      <c r="AY32" s="31"/>
      <c r="AZ32" s="12">
        <v>0</v>
      </c>
      <c r="BA32" s="12">
        <v>0</v>
      </c>
      <c r="BB32" s="17">
        <f t="shared" si="13"/>
        <v>0</v>
      </c>
      <c r="BC32" s="31"/>
      <c r="BD32" s="12">
        <v>0</v>
      </c>
      <c r="BE32" s="12">
        <v>0</v>
      </c>
      <c r="BF32" s="17">
        <f t="shared" si="14"/>
        <v>0</v>
      </c>
      <c r="BG32" s="31"/>
      <c r="BH32" s="12">
        <v>0</v>
      </c>
      <c r="BI32" s="12">
        <v>0</v>
      </c>
      <c r="BJ32" s="17">
        <f t="shared" si="15"/>
        <v>0</v>
      </c>
      <c r="BK32" s="31"/>
      <c r="BL32" s="12">
        <v>0</v>
      </c>
      <c r="BM32" s="12">
        <v>0</v>
      </c>
      <c r="BN32" s="17">
        <f t="shared" si="16"/>
        <v>0</v>
      </c>
      <c r="BO32" s="31"/>
      <c r="BP32" s="17">
        <f t="shared" si="17"/>
        <v>0</v>
      </c>
      <c r="BQ32" s="17">
        <f t="shared" si="18"/>
        <v>0</v>
      </c>
      <c r="BR32" s="17">
        <f t="shared" si="19"/>
        <v>0</v>
      </c>
    </row>
    <row r="33" spans="1:70" x14ac:dyDescent="0.15">
      <c r="A33" s="12">
        <f t="shared" si="0"/>
        <v>7</v>
      </c>
      <c r="B33" s="51" t="s">
        <v>537</v>
      </c>
      <c r="C33" s="51" t="s">
        <v>18</v>
      </c>
      <c r="D33" s="12">
        <v>0</v>
      </c>
      <c r="E33" s="12">
        <v>0</v>
      </c>
      <c r="F33" s="17">
        <f t="shared" si="1"/>
        <v>0</v>
      </c>
      <c r="G33" s="31"/>
      <c r="H33" s="12">
        <v>0</v>
      </c>
      <c r="I33" s="12">
        <v>0</v>
      </c>
      <c r="J33" s="17">
        <f t="shared" si="2"/>
        <v>0</v>
      </c>
      <c r="K33" s="31"/>
      <c r="L33" s="12">
        <v>0</v>
      </c>
      <c r="M33" s="12">
        <v>0</v>
      </c>
      <c r="N33" s="17">
        <f t="shared" si="3"/>
        <v>0</v>
      </c>
      <c r="O33" s="31"/>
      <c r="P33" s="12">
        <v>0</v>
      </c>
      <c r="Q33" s="12">
        <v>0</v>
      </c>
      <c r="R33" s="17">
        <f t="shared" si="4"/>
        <v>0</v>
      </c>
      <c r="S33" s="31"/>
      <c r="T33" s="12">
        <v>7</v>
      </c>
      <c r="U33" s="12">
        <v>1</v>
      </c>
      <c r="V33" s="17">
        <f t="shared" si="5"/>
        <v>7</v>
      </c>
      <c r="W33" s="31"/>
      <c r="X33" s="12">
        <v>0</v>
      </c>
      <c r="Y33" s="12">
        <v>0</v>
      </c>
      <c r="Z33" s="17">
        <f t="shared" si="6"/>
        <v>0</v>
      </c>
      <c r="AA33" s="31"/>
      <c r="AB33" s="12">
        <v>0</v>
      </c>
      <c r="AC33" s="12">
        <v>0</v>
      </c>
      <c r="AD33" s="17">
        <f t="shared" si="7"/>
        <v>0</v>
      </c>
      <c r="AE33" s="31"/>
      <c r="AF33" s="12">
        <v>0</v>
      </c>
      <c r="AG33" s="12">
        <v>0</v>
      </c>
      <c r="AH33" s="17">
        <f t="shared" si="8"/>
        <v>0</v>
      </c>
      <c r="AI33" s="31"/>
      <c r="AJ33" s="12">
        <v>0</v>
      </c>
      <c r="AK33" s="12">
        <v>0</v>
      </c>
      <c r="AL33" s="17">
        <f t="shared" si="9"/>
        <v>0</v>
      </c>
      <c r="AM33" s="31"/>
      <c r="AN33" s="12">
        <v>0</v>
      </c>
      <c r="AO33" s="12">
        <v>0</v>
      </c>
      <c r="AP33" s="17">
        <f t="shared" si="10"/>
        <v>0</v>
      </c>
      <c r="AQ33" s="31"/>
      <c r="AR33" s="12">
        <v>0</v>
      </c>
      <c r="AS33" s="12">
        <v>0</v>
      </c>
      <c r="AT33" s="17">
        <f t="shared" si="11"/>
        <v>0</v>
      </c>
      <c r="AU33" s="31"/>
      <c r="AV33" s="12">
        <v>0</v>
      </c>
      <c r="AW33" s="12">
        <v>0</v>
      </c>
      <c r="AX33" s="17">
        <f t="shared" si="12"/>
        <v>0</v>
      </c>
      <c r="AY33" s="31"/>
      <c r="AZ33" s="12">
        <v>0</v>
      </c>
      <c r="BA33" s="12">
        <v>0</v>
      </c>
      <c r="BB33" s="17">
        <f t="shared" si="13"/>
        <v>0</v>
      </c>
      <c r="BC33" s="31"/>
      <c r="BD33" s="12">
        <v>0</v>
      </c>
      <c r="BE33" s="12">
        <v>0</v>
      </c>
      <c r="BF33" s="17">
        <f t="shared" si="14"/>
        <v>0</v>
      </c>
      <c r="BG33" s="31"/>
      <c r="BH33" s="12">
        <v>0</v>
      </c>
      <c r="BI33" s="12">
        <v>0</v>
      </c>
      <c r="BJ33" s="17">
        <f t="shared" si="15"/>
        <v>0</v>
      </c>
      <c r="BK33" s="31"/>
      <c r="BL33" s="12">
        <v>0</v>
      </c>
      <c r="BM33" s="12">
        <v>0</v>
      </c>
      <c r="BN33" s="17">
        <f t="shared" si="16"/>
        <v>0</v>
      </c>
      <c r="BO33" s="31"/>
      <c r="BP33" s="17">
        <f t="shared" si="17"/>
        <v>0</v>
      </c>
      <c r="BQ33" s="17">
        <f t="shared" si="18"/>
        <v>0</v>
      </c>
      <c r="BR33" s="17">
        <f t="shared" si="19"/>
        <v>0</v>
      </c>
    </row>
    <row r="34" spans="1:70" x14ac:dyDescent="0.15">
      <c r="A34" s="12">
        <f t="shared" si="0"/>
        <v>6</v>
      </c>
      <c r="B34" s="59" t="s">
        <v>279</v>
      </c>
      <c r="C34" s="59" t="s">
        <v>254</v>
      </c>
      <c r="D34" s="12">
        <v>0</v>
      </c>
      <c r="E34" s="12">
        <v>0</v>
      </c>
      <c r="F34" s="17">
        <f t="shared" si="1"/>
        <v>0</v>
      </c>
      <c r="G34" s="31"/>
      <c r="H34" s="12">
        <v>10</v>
      </c>
      <c r="I34" s="12">
        <v>5</v>
      </c>
      <c r="J34" s="17">
        <f t="shared" si="2"/>
        <v>6</v>
      </c>
      <c r="K34" s="31"/>
      <c r="L34" s="12">
        <v>0</v>
      </c>
      <c r="M34" s="12">
        <v>0</v>
      </c>
      <c r="N34" s="17">
        <f t="shared" si="3"/>
        <v>0</v>
      </c>
      <c r="O34" s="31"/>
      <c r="P34" s="12">
        <v>0</v>
      </c>
      <c r="Q34" s="12">
        <v>0</v>
      </c>
      <c r="R34" s="17">
        <f t="shared" si="4"/>
        <v>0</v>
      </c>
      <c r="S34" s="31"/>
      <c r="T34" s="12">
        <v>0</v>
      </c>
      <c r="U34" s="12">
        <v>0</v>
      </c>
      <c r="V34" s="17">
        <f t="shared" si="5"/>
        <v>0</v>
      </c>
      <c r="W34" s="31"/>
      <c r="X34" s="12">
        <v>0</v>
      </c>
      <c r="Y34" s="12">
        <v>0</v>
      </c>
      <c r="Z34" s="17">
        <f t="shared" si="6"/>
        <v>0</v>
      </c>
      <c r="AA34" s="31"/>
      <c r="AB34" s="12">
        <v>0</v>
      </c>
      <c r="AC34" s="12">
        <v>0</v>
      </c>
      <c r="AD34" s="17">
        <f t="shared" si="7"/>
        <v>0</v>
      </c>
      <c r="AE34" s="31"/>
      <c r="AF34" s="12">
        <v>0</v>
      </c>
      <c r="AG34" s="12">
        <v>0</v>
      </c>
      <c r="AH34" s="17">
        <f t="shared" si="8"/>
        <v>0</v>
      </c>
      <c r="AI34" s="31"/>
      <c r="AJ34" s="12">
        <v>0</v>
      </c>
      <c r="AK34" s="12">
        <v>0</v>
      </c>
      <c r="AL34" s="17">
        <f t="shared" si="9"/>
        <v>0</v>
      </c>
      <c r="AM34" s="31"/>
      <c r="AN34" s="12">
        <v>0</v>
      </c>
      <c r="AO34" s="12">
        <v>0</v>
      </c>
      <c r="AP34" s="17">
        <f t="shared" si="10"/>
        <v>0</v>
      </c>
      <c r="AQ34" s="31"/>
      <c r="AR34" s="12">
        <v>0</v>
      </c>
      <c r="AS34" s="12">
        <v>0</v>
      </c>
      <c r="AT34" s="17">
        <f t="shared" si="11"/>
        <v>0</v>
      </c>
      <c r="AU34" s="31"/>
      <c r="AV34" s="12">
        <v>0</v>
      </c>
      <c r="AW34" s="12">
        <v>0</v>
      </c>
      <c r="AX34" s="17">
        <f t="shared" si="12"/>
        <v>0</v>
      </c>
      <c r="AY34" s="31"/>
      <c r="AZ34" s="12">
        <v>0</v>
      </c>
      <c r="BA34" s="12">
        <v>0</v>
      </c>
      <c r="BB34" s="17">
        <f t="shared" si="13"/>
        <v>0</v>
      </c>
      <c r="BC34" s="31"/>
      <c r="BD34" s="12">
        <v>0</v>
      </c>
      <c r="BE34" s="12">
        <v>0</v>
      </c>
      <c r="BF34" s="17">
        <f t="shared" si="14"/>
        <v>0</v>
      </c>
      <c r="BG34" s="31"/>
      <c r="BH34" s="12">
        <v>0</v>
      </c>
      <c r="BI34" s="12">
        <v>0</v>
      </c>
      <c r="BJ34" s="17">
        <f t="shared" si="15"/>
        <v>0</v>
      </c>
      <c r="BK34" s="31"/>
      <c r="BL34" s="12">
        <v>0</v>
      </c>
      <c r="BM34" s="12">
        <v>0</v>
      </c>
      <c r="BN34" s="17">
        <f t="shared" si="16"/>
        <v>0</v>
      </c>
      <c r="BO34" s="31"/>
      <c r="BP34" s="17">
        <f t="shared" si="17"/>
        <v>0</v>
      </c>
      <c r="BQ34" s="17">
        <f t="shared" si="18"/>
        <v>0</v>
      </c>
      <c r="BR34" s="17">
        <f t="shared" si="19"/>
        <v>0</v>
      </c>
    </row>
    <row r="35" spans="1:70" x14ac:dyDescent="0.15">
      <c r="A35" s="12">
        <f t="shared" si="0"/>
        <v>6</v>
      </c>
      <c r="B35" s="51" t="s">
        <v>196</v>
      </c>
      <c r="C35" s="51" t="s">
        <v>186</v>
      </c>
      <c r="D35" s="12">
        <v>0</v>
      </c>
      <c r="E35" s="12">
        <v>0</v>
      </c>
      <c r="F35" s="17">
        <f t="shared" si="1"/>
        <v>0</v>
      </c>
      <c r="G35" s="31"/>
      <c r="H35" s="12">
        <v>0</v>
      </c>
      <c r="I35" s="12">
        <v>0</v>
      </c>
      <c r="J35" s="17">
        <f t="shared" si="2"/>
        <v>0</v>
      </c>
      <c r="K35" s="31"/>
      <c r="L35" s="12">
        <v>0</v>
      </c>
      <c r="M35" s="12">
        <v>0</v>
      </c>
      <c r="N35" s="17">
        <f t="shared" si="3"/>
        <v>0</v>
      </c>
      <c r="O35" s="31"/>
      <c r="P35" s="12">
        <v>0</v>
      </c>
      <c r="Q35" s="12">
        <v>0</v>
      </c>
      <c r="R35" s="17">
        <f t="shared" si="4"/>
        <v>0</v>
      </c>
      <c r="S35" s="31"/>
      <c r="T35" s="12">
        <v>7</v>
      </c>
      <c r="U35" s="12">
        <v>2</v>
      </c>
      <c r="V35" s="17">
        <f t="shared" si="5"/>
        <v>6</v>
      </c>
      <c r="W35" s="31"/>
      <c r="X35" s="12">
        <v>0</v>
      </c>
      <c r="Y35" s="12">
        <v>0</v>
      </c>
      <c r="Z35" s="17">
        <f t="shared" si="6"/>
        <v>0</v>
      </c>
      <c r="AA35" s="31"/>
      <c r="AB35" s="12">
        <v>0</v>
      </c>
      <c r="AC35" s="12">
        <v>0</v>
      </c>
      <c r="AD35" s="17">
        <f t="shared" si="7"/>
        <v>0</v>
      </c>
      <c r="AE35" s="31"/>
      <c r="AF35" s="12">
        <v>0</v>
      </c>
      <c r="AG35" s="12">
        <v>0</v>
      </c>
      <c r="AH35" s="17">
        <f t="shared" si="8"/>
        <v>0</v>
      </c>
      <c r="AI35" s="31"/>
      <c r="AJ35" s="12">
        <v>0</v>
      </c>
      <c r="AK35" s="12">
        <v>0</v>
      </c>
      <c r="AL35" s="17">
        <f t="shared" si="9"/>
        <v>0</v>
      </c>
      <c r="AM35" s="31"/>
      <c r="AN35" s="12">
        <v>0</v>
      </c>
      <c r="AO35" s="12">
        <v>0</v>
      </c>
      <c r="AP35" s="17">
        <f t="shared" si="10"/>
        <v>0</v>
      </c>
      <c r="AQ35" s="31"/>
      <c r="AR35" s="12">
        <v>0</v>
      </c>
      <c r="AS35" s="12">
        <v>0</v>
      </c>
      <c r="AT35" s="17">
        <f t="shared" si="11"/>
        <v>0</v>
      </c>
      <c r="AU35" s="31"/>
      <c r="AV35" s="12">
        <v>0</v>
      </c>
      <c r="AW35" s="12">
        <v>0</v>
      </c>
      <c r="AX35" s="17">
        <f t="shared" si="12"/>
        <v>0</v>
      </c>
      <c r="AY35" s="31"/>
      <c r="AZ35" s="12">
        <v>0</v>
      </c>
      <c r="BA35" s="12">
        <v>0</v>
      </c>
      <c r="BB35" s="17">
        <f t="shared" si="13"/>
        <v>0</v>
      </c>
      <c r="BC35" s="31"/>
      <c r="BD35" s="12">
        <v>0</v>
      </c>
      <c r="BE35" s="12">
        <v>0</v>
      </c>
      <c r="BF35" s="17">
        <f t="shared" si="14"/>
        <v>0</v>
      </c>
      <c r="BG35" s="31"/>
      <c r="BH35" s="12">
        <v>0</v>
      </c>
      <c r="BI35" s="12">
        <v>0</v>
      </c>
      <c r="BJ35" s="17">
        <f t="shared" si="15"/>
        <v>0</v>
      </c>
      <c r="BK35" s="31"/>
      <c r="BL35" s="12">
        <v>0</v>
      </c>
      <c r="BM35" s="12">
        <v>0</v>
      </c>
      <c r="BN35" s="17">
        <f t="shared" si="16"/>
        <v>0</v>
      </c>
      <c r="BO35" s="31"/>
      <c r="BP35" s="17">
        <f t="shared" si="17"/>
        <v>0</v>
      </c>
      <c r="BQ35" s="17">
        <f t="shared" si="18"/>
        <v>0</v>
      </c>
      <c r="BR35" s="17">
        <f t="shared" si="19"/>
        <v>0</v>
      </c>
    </row>
    <row r="36" spans="1:70" x14ac:dyDescent="0.15">
      <c r="A36" s="12">
        <f t="shared" si="0"/>
        <v>6</v>
      </c>
      <c r="B36" s="51" t="s">
        <v>635</v>
      </c>
      <c r="C36" s="51" t="s">
        <v>249</v>
      </c>
      <c r="D36" s="12">
        <v>0</v>
      </c>
      <c r="E36" s="12">
        <v>0</v>
      </c>
      <c r="F36" s="17">
        <f t="shared" si="1"/>
        <v>0</v>
      </c>
      <c r="G36" s="31"/>
      <c r="H36" s="12">
        <v>0</v>
      </c>
      <c r="I36" s="12">
        <v>0</v>
      </c>
      <c r="J36" s="17">
        <f t="shared" si="2"/>
        <v>0</v>
      </c>
      <c r="K36" s="31"/>
      <c r="L36" s="12">
        <v>0</v>
      </c>
      <c r="M36" s="12">
        <v>0</v>
      </c>
      <c r="N36" s="17">
        <f t="shared" si="3"/>
        <v>0</v>
      </c>
      <c r="O36" s="31"/>
      <c r="P36" s="12">
        <v>0</v>
      </c>
      <c r="Q36" s="12">
        <v>0</v>
      </c>
      <c r="R36" s="17">
        <f t="shared" si="4"/>
        <v>0</v>
      </c>
      <c r="S36" s="31"/>
      <c r="T36" s="12">
        <v>0</v>
      </c>
      <c r="U36" s="12">
        <v>0</v>
      </c>
      <c r="V36" s="17">
        <f t="shared" si="5"/>
        <v>0</v>
      </c>
      <c r="W36" s="31"/>
      <c r="X36" s="12">
        <v>18</v>
      </c>
      <c r="Y36" s="12">
        <v>13</v>
      </c>
      <c r="Z36" s="17">
        <f t="shared" si="6"/>
        <v>6</v>
      </c>
      <c r="AA36" s="31"/>
      <c r="AB36" s="12">
        <v>0</v>
      </c>
      <c r="AC36" s="12">
        <v>0</v>
      </c>
      <c r="AD36" s="17">
        <f t="shared" si="7"/>
        <v>0</v>
      </c>
      <c r="AE36" s="31"/>
      <c r="AF36" s="12">
        <v>0</v>
      </c>
      <c r="AG36" s="12">
        <v>0</v>
      </c>
      <c r="AH36" s="17">
        <f t="shared" si="8"/>
        <v>0</v>
      </c>
      <c r="AI36" s="31"/>
      <c r="AJ36" s="12">
        <v>0</v>
      </c>
      <c r="AK36" s="12">
        <v>0</v>
      </c>
      <c r="AL36" s="17">
        <f t="shared" si="9"/>
        <v>0</v>
      </c>
      <c r="AM36" s="31"/>
      <c r="AN36" s="12">
        <v>0</v>
      </c>
      <c r="AO36" s="12">
        <v>0</v>
      </c>
      <c r="AP36" s="17">
        <f t="shared" si="10"/>
        <v>0</v>
      </c>
      <c r="AQ36" s="31"/>
      <c r="AR36" s="12">
        <v>0</v>
      </c>
      <c r="AS36" s="12">
        <v>0</v>
      </c>
      <c r="AT36" s="17">
        <f t="shared" si="11"/>
        <v>0</v>
      </c>
      <c r="AU36" s="31"/>
      <c r="AV36" s="12">
        <v>0</v>
      </c>
      <c r="AW36" s="12">
        <v>0</v>
      </c>
      <c r="AX36" s="17">
        <f t="shared" si="12"/>
        <v>0</v>
      </c>
      <c r="AY36" s="31"/>
      <c r="AZ36" s="12">
        <v>0</v>
      </c>
      <c r="BA36" s="12">
        <v>0</v>
      </c>
      <c r="BB36" s="17">
        <f t="shared" si="13"/>
        <v>0</v>
      </c>
      <c r="BC36" s="31"/>
      <c r="BD36" s="12">
        <v>0</v>
      </c>
      <c r="BE36" s="12">
        <v>0</v>
      </c>
      <c r="BF36" s="17">
        <f t="shared" si="14"/>
        <v>0</v>
      </c>
      <c r="BG36" s="31"/>
      <c r="BH36" s="12">
        <v>0</v>
      </c>
      <c r="BI36" s="12">
        <v>0</v>
      </c>
      <c r="BJ36" s="17">
        <f t="shared" si="15"/>
        <v>0</v>
      </c>
      <c r="BK36" s="31"/>
      <c r="BL36" s="12">
        <v>0</v>
      </c>
      <c r="BM36" s="12">
        <v>0</v>
      </c>
      <c r="BN36" s="17">
        <f t="shared" si="16"/>
        <v>0</v>
      </c>
      <c r="BO36" s="31"/>
      <c r="BP36" s="17">
        <f t="shared" si="17"/>
        <v>0</v>
      </c>
      <c r="BQ36" s="17">
        <f t="shared" si="18"/>
        <v>0</v>
      </c>
      <c r="BR36" s="17">
        <f t="shared" si="19"/>
        <v>0</v>
      </c>
    </row>
    <row r="37" spans="1:70" x14ac:dyDescent="0.15">
      <c r="A37" s="12">
        <f t="shared" si="0"/>
        <v>5</v>
      </c>
      <c r="B37" s="59" t="s">
        <v>279</v>
      </c>
      <c r="C37" s="59" t="s">
        <v>258</v>
      </c>
      <c r="D37" s="12">
        <v>0</v>
      </c>
      <c r="E37" s="12">
        <v>0</v>
      </c>
      <c r="F37" s="17">
        <f t="shared" si="1"/>
        <v>0</v>
      </c>
      <c r="G37" s="31"/>
      <c r="H37" s="12">
        <v>10</v>
      </c>
      <c r="I37" s="12">
        <v>6</v>
      </c>
      <c r="J37" s="17">
        <f t="shared" si="2"/>
        <v>5</v>
      </c>
      <c r="K37" s="31"/>
      <c r="L37" s="12">
        <v>0</v>
      </c>
      <c r="M37" s="12">
        <v>0</v>
      </c>
      <c r="N37" s="17">
        <f t="shared" si="3"/>
        <v>0</v>
      </c>
      <c r="O37" s="31"/>
      <c r="P37" s="12">
        <v>0</v>
      </c>
      <c r="Q37" s="12">
        <v>0</v>
      </c>
      <c r="R37" s="17">
        <f t="shared" si="4"/>
        <v>0</v>
      </c>
      <c r="S37" s="31"/>
      <c r="T37" s="12">
        <v>0</v>
      </c>
      <c r="U37" s="12">
        <v>0</v>
      </c>
      <c r="V37" s="17">
        <f t="shared" si="5"/>
        <v>0</v>
      </c>
      <c r="W37" s="31"/>
      <c r="X37" s="12">
        <v>0</v>
      </c>
      <c r="Y37" s="12">
        <v>0</v>
      </c>
      <c r="Z37" s="17">
        <f t="shared" si="6"/>
        <v>0</v>
      </c>
      <c r="AA37" s="31"/>
      <c r="AB37" s="12">
        <v>0</v>
      </c>
      <c r="AC37" s="12">
        <v>0</v>
      </c>
      <c r="AD37" s="17">
        <f t="shared" si="7"/>
        <v>0</v>
      </c>
      <c r="AE37" s="31"/>
      <c r="AF37" s="12">
        <v>0</v>
      </c>
      <c r="AG37" s="12">
        <v>0</v>
      </c>
      <c r="AH37" s="17">
        <f t="shared" si="8"/>
        <v>0</v>
      </c>
      <c r="AI37" s="31"/>
      <c r="AJ37" s="12">
        <v>0</v>
      </c>
      <c r="AK37" s="12">
        <v>0</v>
      </c>
      <c r="AL37" s="17">
        <f t="shared" si="9"/>
        <v>0</v>
      </c>
      <c r="AM37" s="31"/>
      <c r="AN37" s="12">
        <v>0</v>
      </c>
      <c r="AO37" s="12">
        <v>0</v>
      </c>
      <c r="AP37" s="17">
        <f t="shared" si="10"/>
        <v>0</v>
      </c>
      <c r="AQ37" s="31"/>
      <c r="AR37" s="12">
        <v>0</v>
      </c>
      <c r="AS37" s="12">
        <v>0</v>
      </c>
      <c r="AT37" s="17">
        <f t="shared" si="11"/>
        <v>0</v>
      </c>
      <c r="AU37" s="31"/>
      <c r="AV37" s="12">
        <v>0</v>
      </c>
      <c r="AW37" s="12">
        <v>0</v>
      </c>
      <c r="AX37" s="17">
        <f t="shared" si="12"/>
        <v>0</v>
      </c>
      <c r="AY37" s="31"/>
      <c r="AZ37" s="12">
        <v>0</v>
      </c>
      <c r="BA37" s="12">
        <v>0</v>
      </c>
      <c r="BB37" s="17">
        <f t="shared" si="13"/>
        <v>0</v>
      </c>
      <c r="BC37" s="31"/>
      <c r="BD37" s="12">
        <v>0</v>
      </c>
      <c r="BE37" s="12">
        <v>0</v>
      </c>
      <c r="BF37" s="17">
        <f t="shared" si="14"/>
        <v>0</v>
      </c>
      <c r="BG37" s="31"/>
      <c r="BH37" s="12">
        <v>0</v>
      </c>
      <c r="BI37" s="12">
        <v>0</v>
      </c>
      <c r="BJ37" s="17">
        <f t="shared" si="15"/>
        <v>0</v>
      </c>
      <c r="BK37" s="31"/>
      <c r="BL37" s="12">
        <v>0</v>
      </c>
      <c r="BM37" s="12">
        <v>0</v>
      </c>
      <c r="BN37" s="17">
        <f t="shared" si="16"/>
        <v>0</v>
      </c>
      <c r="BO37" s="31"/>
      <c r="BP37" s="17">
        <f t="shared" si="17"/>
        <v>0</v>
      </c>
      <c r="BQ37" s="17">
        <f t="shared" si="18"/>
        <v>0</v>
      </c>
      <c r="BR37" s="17">
        <f t="shared" si="19"/>
        <v>0</v>
      </c>
    </row>
    <row r="38" spans="1:70" x14ac:dyDescent="0.15">
      <c r="A38" s="12">
        <f t="shared" si="0"/>
        <v>5</v>
      </c>
      <c r="B38" s="51" t="s">
        <v>564</v>
      </c>
      <c r="C38" s="51" t="s">
        <v>565</v>
      </c>
      <c r="D38" s="12">
        <v>0</v>
      </c>
      <c r="E38" s="12">
        <v>0</v>
      </c>
      <c r="F38" s="17">
        <f t="shared" si="1"/>
        <v>0</v>
      </c>
      <c r="G38" s="31"/>
      <c r="H38" s="12">
        <v>0</v>
      </c>
      <c r="I38" s="12">
        <v>0</v>
      </c>
      <c r="J38" s="17">
        <f t="shared" si="2"/>
        <v>0</v>
      </c>
      <c r="K38" s="31"/>
      <c r="L38" s="12">
        <v>0</v>
      </c>
      <c r="M38" s="12">
        <v>0</v>
      </c>
      <c r="N38" s="17">
        <f t="shared" si="3"/>
        <v>0</v>
      </c>
      <c r="O38" s="31"/>
      <c r="P38" s="12">
        <v>0</v>
      </c>
      <c r="Q38" s="12">
        <v>0</v>
      </c>
      <c r="R38" s="17">
        <f t="shared" si="4"/>
        <v>0</v>
      </c>
      <c r="S38" s="31"/>
      <c r="T38" s="12">
        <v>0</v>
      </c>
      <c r="U38" s="12">
        <v>0</v>
      </c>
      <c r="V38" s="17">
        <f t="shared" si="5"/>
        <v>0</v>
      </c>
      <c r="W38" s="31"/>
      <c r="X38" s="12">
        <v>18</v>
      </c>
      <c r="Y38" s="12">
        <v>14</v>
      </c>
      <c r="Z38" s="17">
        <f t="shared" si="6"/>
        <v>5</v>
      </c>
      <c r="AA38" s="31"/>
      <c r="AB38" s="12">
        <v>0</v>
      </c>
      <c r="AC38" s="12">
        <v>0</v>
      </c>
      <c r="AD38" s="17">
        <f t="shared" si="7"/>
        <v>0</v>
      </c>
      <c r="AE38" s="31"/>
      <c r="AF38" s="12">
        <v>0</v>
      </c>
      <c r="AG38" s="12">
        <v>0</v>
      </c>
      <c r="AH38" s="17">
        <f t="shared" si="8"/>
        <v>0</v>
      </c>
      <c r="AI38" s="31"/>
      <c r="AJ38" s="12">
        <v>0</v>
      </c>
      <c r="AK38" s="12">
        <v>0</v>
      </c>
      <c r="AL38" s="17">
        <f t="shared" si="9"/>
        <v>0</v>
      </c>
      <c r="AM38" s="31"/>
      <c r="AN38" s="12">
        <v>0</v>
      </c>
      <c r="AO38" s="12">
        <v>0</v>
      </c>
      <c r="AP38" s="17">
        <f t="shared" si="10"/>
        <v>0</v>
      </c>
      <c r="AQ38" s="31"/>
      <c r="AR38" s="12">
        <v>0</v>
      </c>
      <c r="AS38" s="12">
        <v>0</v>
      </c>
      <c r="AT38" s="17">
        <f t="shared" si="11"/>
        <v>0</v>
      </c>
      <c r="AU38" s="31"/>
      <c r="AV38" s="12">
        <v>0</v>
      </c>
      <c r="AW38" s="12">
        <v>0</v>
      </c>
      <c r="AX38" s="17">
        <f t="shared" si="12"/>
        <v>0</v>
      </c>
      <c r="AY38" s="31"/>
      <c r="AZ38" s="12">
        <v>0</v>
      </c>
      <c r="BA38" s="12">
        <v>0</v>
      </c>
      <c r="BB38" s="17">
        <f t="shared" si="13"/>
        <v>0</v>
      </c>
      <c r="BC38" s="31"/>
      <c r="BD38" s="12">
        <v>0</v>
      </c>
      <c r="BE38" s="12">
        <v>0</v>
      </c>
      <c r="BF38" s="17">
        <f t="shared" si="14"/>
        <v>0</v>
      </c>
      <c r="BG38" s="31"/>
      <c r="BH38" s="12">
        <v>0</v>
      </c>
      <c r="BI38" s="12">
        <v>0</v>
      </c>
      <c r="BJ38" s="17">
        <f t="shared" si="15"/>
        <v>0</v>
      </c>
      <c r="BK38" s="31"/>
      <c r="BL38" s="12">
        <v>0</v>
      </c>
      <c r="BM38" s="12">
        <v>0</v>
      </c>
      <c r="BN38" s="17">
        <f t="shared" si="16"/>
        <v>0</v>
      </c>
      <c r="BO38" s="31"/>
      <c r="BP38" s="17">
        <f t="shared" si="17"/>
        <v>0</v>
      </c>
      <c r="BQ38" s="17">
        <f t="shared" si="18"/>
        <v>0</v>
      </c>
      <c r="BR38" s="17">
        <f t="shared" si="19"/>
        <v>0</v>
      </c>
    </row>
    <row r="39" spans="1:70" x14ac:dyDescent="0.15">
      <c r="A39" s="12">
        <f t="shared" si="0"/>
        <v>5</v>
      </c>
      <c r="B39" s="51" t="s">
        <v>561</v>
      </c>
      <c r="C39" s="51" t="s">
        <v>563</v>
      </c>
      <c r="D39" s="12">
        <v>0</v>
      </c>
      <c r="E39" s="12">
        <v>0</v>
      </c>
      <c r="F39" s="17">
        <f t="shared" si="1"/>
        <v>0</v>
      </c>
      <c r="G39" s="31"/>
      <c r="H39" s="12">
        <v>0</v>
      </c>
      <c r="I39" s="12">
        <v>0</v>
      </c>
      <c r="J39" s="17">
        <f t="shared" si="2"/>
        <v>0</v>
      </c>
      <c r="K39" s="31"/>
      <c r="L39" s="12">
        <v>0</v>
      </c>
      <c r="M39" s="12">
        <v>0</v>
      </c>
      <c r="N39" s="17">
        <f t="shared" si="3"/>
        <v>0</v>
      </c>
      <c r="O39" s="31"/>
      <c r="P39" s="12">
        <v>0</v>
      </c>
      <c r="Q39" s="12">
        <v>0</v>
      </c>
      <c r="R39" s="17">
        <f t="shared" si="4"/>
        <v>0</v>
      </c>
      <c r="S39" s="31"/>
      <c r="T39" s="12">
        <v>0</v>
      </c>
      <c r="U39" s="12">
        <v>0</v>
      </c>
      <c r="V39" s="17">
        <f t="shared" si="5"/>
        <v>0</v>
      </c>
      <c r="W39" s="31"/>
      <c r="X39" s="12">
        <v>0</v>
      </c>
      <c r="Y39" s="12">
        <v>0</v>
      </c>
      <c r="Z39" s="17">
        <f t="shared" si="6"/>
        <v>0</v>
      </c>
      <c r="AA39" s="31"/>
      <c r="AB39" s="12">
        <v>9</v>
      </c>
      <c r="AC39" s="12">
        <v>5</v>
      </c>
      <c r="AD39" s="17">
        <f t="shared" si="7"/>
        <v>5</v>
      </c>
      <c r="AE39" s="31"/>
      <c r="AF39" s="12">
        <v>0</v>
      </c>
      <c r="AG39" s="12">
        <v>0</v>
      </c>
      <c r="AH39" s="17">
        <f t="shared" si="8"/>
        <v>0</v>
      </c>
      <c r="AI39" s="31"/>
      <c r="AJ39" s="12">
        <v>0</v>
      </c>
      <c r="AK39" s="12">
        <v>0</v>
      </c>
      <c r="AL39" s="17">
        <f t="shared" si="9"/>
        <v>0</v>
      </c>
      <c r="AM39" s="31"/>
      <c r="AN39" s="12">
        <v>0</v>
      </c>
      <c r="AO39" s="12">
        <v>0</v>
      </c>
      <c r="AP39" s="17">
        <f t="shared" si="10"/>
        <v>0</v>
      </c>
      <c r="AQ39" s="31"/>
      <c r="AR39" s="12">
        <v>0</v>
      </c>
      <c r="AS39" s="12">
        <v>0</v>
      </c>
      <c r="AT39" s="17">
        <f t="shared" si="11"/>
        <v>0</v>
      </c>
      <c r="AU39" s="31"/>
      <c r="AV39" s="12">
        <v>0</v>
      </c>
      <c r="AW39" s="12">
        <v>0</v>
      </c>
      <c r="AX39" s="17">
        <f t="shared" si="12"/>
        <v>0</v>
      </c>
      <c r="AY39" s="31"/>
      <c r="AZ39" s="12">
        <v>0</v>
      </c>
      <c r="BA39" s="12">
        <v>0</v>
      </c>
      <c r="BB39" s="17">
        <f t="shared" si="13"/>
        <v>0</v>
      </c>
      <c r="BC39" s="31"/>
      <c r="BD39" s="12">
        <v>0</v>
      </c>
      <c r="BE39" s="12">
        <v>0</v>
      </c>
      <c r="BF39" s="17">
        <f t="shared" si="14"/>
        <v>0</v>
      </c>
      <c r="BG39" s="31"/>
      <c r="BH39" s="12">
        <v>0</v>
      </c>
      <c r="BI39" s="12">
        <v>0</v>
      </c>
      <c r="BJ39" s="17">
        <f t="shared" si="15"/>
        <v>0</v>
      </c>
      <c r="BK39" s="31"/>
      <c r="BL39" s="12">
        <v>0</v>
      </c>
      <c r="BM39" s="12">
        <v>0</v>
      </c>
      <c r="BN39" s="17">
        <f t="shared" si="16"/>
        <v>0</v>
      </c>
      <c r="BO39" s="31"/>
      <c r="BP39" s="17">
        <f t="shared" si="17"/>
        <v>0</v>
      </c>
      <c r="BQ39" s="17">
        <f t="shared" si="18"/>
        <v>0</v>
      </c>
      <c r="BR39" s="17">
        <f t="shared" si="19"/>
        <v>0</v>
      </c>
    </row>
    <row r="40" spans="1:70" x14ac:dyDescent="0.15">
      <c r="A40" s="12">
        <f t="shared" si="0"/>
        <v>5</v>
      </c>
      <c r="B40" s="51" t="s">
        <v>561</v>
      </c>
      <c r="C40" s="51" t="s">
        <v>565</v>
      </c>
      <c r="D40" s="12">
        <v>0</v>
      </c>
      <c r="E40" s="12">
        <v>0</v>
      </c>
      <c r="F40" s="17">
        <f t="shared" si="1"/>
        <v>0</v>
      </c>
      <c r="G40" s="31"/>
      <c r="H40" s="12">
        <v>0</v>
      </c>
      <c r="I40" s="12">
        <v>0</v>
      </c>
      <c r="J40" s="17">
        <f t="shared" si="2"/>
        <v>0</v>
      </c>
      <c r="K40" s="31"/>
      <c r="L40" s="12">
        <v>0</v>
      </c>
      <c r="M40" s="12">
        <v>0</v>
      </c>
      <c r="N40" s="17">
        <f t="shared" si="3"/>
        <v>0</v>
      </c>
      <c r="O40" s="31"/>
      <c r="P40" s="12">
        <v>0</v>
      </c>
      <c r="Q40" s="12">
        <v>0</v>
      </c>
      <c r="R40" s="17">
        <f t="shared" si="4"/>
        <v>0</v>
      </c>
      <c r="S40" s="31"/>
      <c r="T40" s="12">
        <v>0</v>
      </c>
      <c r="U40" s="12">
        <v>0</v>
      </c>
      <c r="V40" s="17">
        <f t="shared" si="5"/>
        <v>0</v>
      </c>
      <c r="W40" s="31"/>
      <c r="X40" s="12">
        <v>0</v>
      </c>
      <c r="Y40" s="12">
        <v>0</v>
      </c>
      <c r="Z40" s="17">
        <f t="shared" si="6"/>
        <v>0</v>
      </c>
      <c r="AA40" s="31"/>
      <c r="AB40" s="12">
        <v>9</v>
      </c>
      <c r="AC40" s="12">
        <v>5</v>
      </c>
      <c r="AD40" s="17">
        <f t="shared" si="7"/>
        <v>5</v>
      </c>
      <c r="AE40" s="31"/>
      <c r="AF40" s="12">
        <v>0</v>
      </c>
      <c r="AG40" s="12">
        <v>0</v>
      </c>
      <c r="AH40" s="17">
        <f t="shared" si="8"/>
        <v>0</v>
      </c>
      <c r="AI40" s="31"/>
      <c r="AJ40" s="12">
        <v>0</v>
      </c>
      <c r="AK40" s="12">
        <v>0</v>
      </c>
      <c r="AL40" s="17">
        <f t="shared" si="9"/>
        <v>0</v>
      </c>
      <c r="AM40" s="31"/>
      <c r="AN40" s="12">
        <v>0</v>
      </c>
      <c r="AO40" s="12">
        <v>0</v>
      </c>
      <c r="AP40" s="17">
        <f t="shared" si="10"/>
        <v>0</v>
      </c>
      <c r="AQ40" s="31"/>
      <c r="AR40" s="12">
        <v>0</v>
      </c>
      <c r="AS40" s="12">
        <v>0</v>
      </c>
      <c r="AT40" s="17">
        <f t="shared" si="11"/>
        <v>0</v>
      </c>
      <c r="AU40" s="31"/>
      <c r="AV40" s="12">
        <v>0</v>
      </c>
      <c r="AW40" s="12">
        <v>0</v>
      </c>
      <c r="AX40" s="17">
        <f t="shared" si="12"/>
        <v>0</v>
      </c>
      <c r="AY40" s="31"/>
      <c r="AZ40" s="12">
        <v>0</v>
      </c>
      <c r="BA40" s="12">
        <v>0</v>
      </c>
      <c r="BB40" s="17">
        <f t="shared" si="13"/>
        <v>0</v>
      </c>
      <c r="BC40" s="31"/>
      <c r="BD40" s="12">
        <v>0</v>
      </c>
      <c r="BE40" s="12">
        <v>0</v>
      </c>
      <c r="BF40" s="17">
        <f t="shared" si="14"/>
        <v>0</v>
      </c>
      <c r="BG40" s="31"/>
      <c r="BH40" s="12">
        <v>0</v>
      </c>
      <c r="BI40" s="12">
        <v>0</v>
      </c>
      <c r="BJ40" s="17">
        <f t="shared" si="15"/>
        <v>0</v>
      </c>
      <c r="BK40" s="31"/>
      <c r="BL40" s="12">
        <v>0</v>
      </c>
      <c r="BM40" s="12">
        <v>0</v>
      </c>
      <c r="BN40" s="17">
        <f t="shared" si="16"/>
        <v>0</v>
      </c>
      <c r="BO40" s="31"/>
      <c r="BP40" s="17">
        <f t="shared" si="17"/>
        <v>0</v>
      </c>
      <c r="BQ40" s="17">
        <f t="shared" si="18"/>
        <v>0</v>
      </c>
      <c r="BR40" s="17">
        <f t="shared" si="19"/>
        <v>0</v>
      </c>
    </row>
    <row r="41" spans="1:70" x14ac:dyDescent="0.15">
      <c r="A41" s="12">
        <f t="shared" si="0"/>
        <v>5</v>
      </c>
      <c r="B41" s="51" t="s">
        <v>689</v>
      </c>
      <c r="C41" s="51" t="s">
        <v>691</v>
      </c>
      <c r="D41" s="12">
        <v>0</v>
      </c>
      <c r="E41" s="12">
        <v>0</v>
      </c>
      <c r="F41" s="17">
        <f t="shared" si="1"/>
        <v>0</v>
      </c>
      <c r="G41" s="31"/>
      <c r="H41" s="12">
        <v>0</v>
      </c>
      <c r="I41" s="12">
        <v>0</v>
      </c>
      <c r="J41" s="17">
        <f t="shared" si="2"/>
        <v>0</v>
      </c>
      <c r="K41" s="31"/>
      <c r="L41" s="12">
        <v>0</v>
      </c>
      <c r="M41" s="12">
        <v>0</v>
      </c>
      <c r="N41" s="17">
        <f t="shared" si="3"/>
        <v>0</v>
      </c>
      <c r="O41" s="31"/>
      <c r="P41" s="12">
        <v>0</v>
      </c>
      <c r="Q41" s="12">
        <v>0</v>
      </c>
      <c r="R41" s="17">
        <f t="shared" si="4"/>
        <v>0</v>
      </c>
      <c r="S41" s="31"/>
      <c r="T41" s="12">
        <v>0</v>
      </c>
      <c r="U41" s="12">
        <v>0</v>
      </c>
      <c r="V41" s="17">
        <f t="shared" si="5"/>
        <v>0</v>
      </c>
      <c r="W41" s="31"/>
      <c r="X41" s="12">
        <v>0</v>
      </c>
      <c r="Y41" s="12">
        <v>0</v>
      </c>
      <c r="Z41" s="17">
        <f t="shared" si="6"/>
        <v>0</v>
      </c>
      <c r="AA41" s="31"/>
      <c r="AB41" s="12">
        <v>9</v>
      </c>
      <c r="AC41" s="12">
        <v>5</v>
      </c>
      <c r="AD41" s="17">
        <f t="shared" si="7"/>
        <v>5</v>
      </c>
      <c r="AE41" s="31"/>
      <c r="AF41" s="12">
        <v>0</v>
      </c>
      <c r="AG41" s="12">
        <v>0</v>
      </c>
      <c r="AH41" s="17">
        <f t="shared" si="8"/>
        <v>0</v>
      </c>
      <c r="AI41" s="31"/>
      <c r="AJ41" s="12">
        <v>0</v>
      </c>
      <c r="AK41" s="12">
        <v>0</v>
      </c>
      <c r="AL41" s="17">
        <f t="shared" si="9"/>
        <v>0</v>
      </c>
      <c r="AM41" s="31"/>
      <c r="AN41" s="12">
        <v>0</v>
      </c>
      <c r="AO41" s="12">
        <v>0</v>
      </c>
      <c r="AP41" s="17">
        <f t="shared" si="10"/>
        <v>0</v>
      </c>
      <c r="AQ41" s="31"/>
      <c r="AR41" s="12">
        <v>0</v>
      </c>
      <c r="AS41" s="12">
        <v>0</v>
      </c>
      <c r="AT41" s="17">
        <f t="shared" si="11"/>
        <v>0</v>
      </c>
      <c r="AU41" s="31"/>
      <c r="AV41" s="12">
        <v>0</v>
      </c>
      <c r="AW41" s="12">
        <v>0</v>
      </c>
      <c r="AX41" s="17">
        <f t="shared" si="12"/>
        <v>0</v>
      </c>
      <c r="AY41" s="31"/>
      <c r="AZ41" s="12">
        <v>0</v>
      </c>
      <c r="BA41" s="12">
        <v>0</v>
      </c>
      <c r="BB41" s="17">
        <f t="shared" si="13"/>
        <v>0</v>
      </c>
      <c r="BC41" s="31"/>
      <c r="BD41" s="12">
        <v>0</v>
      </c>
      <c r="BE41" s="12">
        <v>0</v>
      </c>
      <c r="BF41" s="17">
        <f t="shared" si="14"/>
        <v>0</v>
      </c>
      <c r="BG41" s="31"/>
      <c r="BH41" s="12">
        <v>0</v>
      </c>
      <c r="BI41" s="12">
        <v>0</v>
      </c>
      <c r="BJ41" s="17">
        <f t="shared" si="15"/>
        <v>0</v>
      </c>
      <c r="BK41" s="31"/>
      <c r="BL41" s="12">
        <v>0</v>
      </c>
      <c r="BM41" s="12">
        <v>0</v>
      </c>
      <c r="BN41" s="17">
        <f t="shared" si="16"/>
        <v>0</v>
      </c>
      <c r="BO41" s="31"/>
      <c r="BP41" s="17">
        <f t="shared" si="17"/>
        <v>0</v>
      </c>
      <c r="BQ41" s="17">
        <f t="shared" si="18"/>
        <v>0</v>
      </c>
      <c r="BR41" s="17">
        <f t="shared" si="19"/>
        <v>0</v>
      </c>
    </row>
    <row r="42" spans="1:70" x14ac:dyDescent="0.15">
      <c r="A42" s="12">
        <f t="shared" si="0"/>
        <v>4</v>
      </c>
      <c r="B42" s="51" t="s">
        <v>372</v>
      </c>
      <c r="C42" s="51" t="s">
        <v>373</v>
      </c>
      <c r="D42" s="12">
        <v>0</v>
      </c>
      <c r="E42" s="12">
        <v>0</v>
      </c>
      <c r="F42" s="17">
        <f t="shared" si="1"/>
        <v>0</v>
      </c>
      <c r="G42" s="31"/>
      <c r="H42" s="12">
        <v>0</v>
      </c>
      <c r="I42" s="12">
        <v>0</v>
      </c>
      <c r="J42" s="17">
        <f t="shared" si="2"/>
        <v>0</v>
      </c>
      <c r="K42" s="31"/>
      <c r="L42" s="12">
        <v>0</v>
      </c>
      <c r="M42" s="12">
        <v>0</v>
      </c>
      <c r="N42" s="17">
        <f t="shared" si="3"/>
        <v>0</v>
      </c>
      <c r="O42" s="31"/>
      <c r="P42" s="12">
        <v>10</v>
      </c>
      <c r="Q42" s="12">
        <v>7</v>
      </c>
      <c r="R42" s="17">
        <f t="shared" si="4"/>
        <v>4</v>
      </c>
      <c r="S42" s="31"/>
      <c r="T42" s="12">
        <v>0</v>
      </c>
      <c r="U42" s="12">
        <v>0</v>
      </c>
      <c r="V42" s="17">
        <f t="shared" si="5"/>
        <v>0</v>
      </c>
      <c r="W42" s="31"/>
      <c r="X42" s="12">
        <v>0</v>
      </c>
      <c r="Y42" s="12">
        <v>0</v>
      </c>
      <c r="Z42" s="17">
        <f t="shared" si="6"/>
        <v>0</v>
      </c>
      <c r="AA42" s="31"/>
      <c r="AB42" s="12">
        <v>0</v>
      </c>
      <c r="AC42" s="12">
        <v>0</v>
      </c>
      <c r="AD42" s="17">
        <f t="shared" si="7"/>
        <v>0</v>
      </c>
      <c r="AE42" s="31"/>
      <c r="AF42" s="12">
        <v>0</v>
      </c>
      <c r="AG42" s="12">
        <v>0</v>
      </c>
      <c r="AH42" s="17">
        <f t="shared" si="8"/>
        <v>0</v>
      </c>
      <c r="AI42" s="31"/>
      <c r="AJ42" s="12">
        <v>0</v>
      </c>
      <c r="AK42" s="12">
        <v>0</v>
      </c>
      <c r="AL42" s="17">
        <f t="shared" si="9"/>
        <v>0</v>
      </c>
      <c r="AM42" s="31"/>
      <c r="AN42" s="12">
        <v>0</v>
      </c>
      <c r="AO42" s="12">
        <v>0</v>
      </c>
      <c r="AP42" s="17">
        <f t="shared" si="10"/>
        <v>0</v>
      </c>
      <c r="AQ42" s="31"/>
      <c r="AR42" s="12">
        <v>0</v>
      </c>
      <c r="AS42" s="12">
        <v>0</v>
      </c>
      <c r="AT42" s="17">
        <f t="shared" si="11"/>
        <v>0</v>
      </c>
      <c r="AU42" s="31"/>
      <c r="AV42" s="12">
        <v>0</v>
      </c>
      <c r="AW42" s="12">
        <v>0</v>
      </c>
      <c r="AX42" s="17">
        <f t="shared" si="12"/>
        <v>0</v>
      </c>
      <c r="AY42" s="31"/>
      <c r="AZ42" s="12">
        <v>0</v>
      </c>
      <c r="BA42" s="12">
        <v>0</v>
      </c>
      <c r="BB42" s="17">
        <f t="shared" si="13"/>
        <v>0</v>
      </c>
      <c r="BC42" s="31"/>
      <c r="BD42" s="12">
        <v>0</v>
      </c>
      <c r="BE42" s="12">
        <v>0</v>
      </c>
      <c r="BF42" s="17">
        <f t="shared" si="14"/>
        <v>0</v>
      </c>
      <c r="BG42" s="31"/>
      <c r="BH42" s="12">
        <v>0</v>
      </c>
      <c r="BI42" s="12">
        <v>0</v>
      </c>
      <c r="BJ42" s="17">
        <f t="shared" si="15"/>
        <v>0</v>
      </c>
      <c r="BK42" s="31"/>
      <c r="BL42" s="12">
        <v>0</v>
      </c>
      <c r="BM42" s="12">
        <v>0</v>
      </c>
      <c r="BN42" s="17">
        <f t="shared" si="16"/>
        <v>0</v>
      </c>
      <c r="BO42" s="31"/>
      <c r="BP42" s="17">
        <f t="shared" si="17"/>
        <v>0</v>
      </c>
      <c r="BQ42" s="17">
        <f t="shared" si="18"/>
        <v>0</v>
      </c>
      <c r="BR42" s="17">
        <f t="shared" si="19"/>
        <v>0</v>
      </c>
    </row>
    <row r="43" spans="1:70" x14ac:dyDescent="0.15">
      <c r="A43" s="12">
        <f t="shared" si="0"/>
        <v>4</v>
      </c>
      <c r="B43" s="51" t="s">
        <v>538</v>
      </c>
      <c r="C43" s="51" t="s">
        <v>533</v>
      </c>
      <c r="D43" s="12">
        <v>0</v>
      </c>
      <c r="E43" s="12">
        <v>0</v>
      </c>
      <c r="F43" s="17">
        <f t="shared" si="1"/>
        <v>0</v>
      </c>
      <c r="G43" s="31"/>
      <c r="H43" s="12">
        <v>0</v>
      </c>
      <c r="I43" s="12">
        <v>0</v>
      </c>
      <c r="J43" s="17">
        <f t="shared" si="2"/>
        <v>0</v>
      </c>
      <c r="K43" s="31"/>
      <c r="L43" s="12">
        <v>0</v>
      </c>
      <c r="M43" s="12">
        <v>0</v>
      </c>
      <c r="N43" s="17">
        <f t="shared" si="3"/>
        <v>0</v>
      </c>
      <c r="O43" s="31"/>
      <c r="P43" s="12">
        <v>0</v>
      </c>
      <c r="Q43" s="12">
        <v>0</v>
      </c>
      <c r="R43" s="17">
        <f t="shared" si="4"/>
        <v>0</v>
      </c>
      <c r="S43" s="31"/>
      <c r="T43" s="12">
        <v>7</v>
      </c>
      <c r="U43" s="12">
        <v>4</v>
      </c>
      <c r="V43" s="17">
        <f t="shared" si="5"/>
        <v>4</v>
      </c>
      <c r="W43" s="31"/>
      <c r="X43" s="12">
        <v>0</v>
      </c>
      <c r="Y43" s="12">
        <v>0</v>
      </c>
      <c r="Z43" s="17">
        <f t="shared" si="6"/>
        <v>0</v>
      </c>
      <c r="AA43" s="31"/>
      <c r="AB43" s="12">
        <v>0</v>
      </c>
      <c r="AC43" s="12">
        <v>0</v>
      </c>
      <c r="AD43" s="17">
        <f t="shared" si="7"/>
        <v>0</v>
      </c>
      <c r="AE43" s="31"/>
      <c r="AF43" s="12">
        <v>0</v>
      </c>
      <c r="AG43" s="12">
        <v>0</v>
      </c>
      <c r="AH43" s="17">
        <f t="shared" si="8"/>
        <v>0</v>
      </c>
      <c r="AI43" s="31"/>
      <c r="AJ43" s="12">
        <v>0</v>
      </c>
      <c r="AK43" s="12">
        <v>0</v>
      </c>
      <c r="AL43" s="17">
        <f t="shared" si="9"/>
        <v>0</v>
      </c>
      <c r="AM43" s="31"/>
      <c r="AN43" s="12">
        <v>0</v>
      </c>
      <c r="AO43" s="12">
        <v>0</v>
      </c>
      <c r="AP43" s="17">
        <f t="shared" si="10"/>
        <v>0</v>
      </c>
      <c r="AQ43" s="31"/>
      <c r="AR43" s="12">
        <v>0</v>
      </c>
      <c r="AS43" s="12">
        <v>0</v>
      </c>
      <c r="AT43" s="17">
        <f t="shared" si="11"/>
        <v>0</v>
      </c>
      <c r="AU43" s="31"/>
      <c r="AV43" s="12">
        <v>0</v>
      </c>
      <c r="AW43" s="12">
        <v>0</v>
      </c>
      <c r="AX43" s="17">
        <f t="shared" si="12"/>
        <v>0</v>
      </c>
      <c r="AY43" s="31"/>
      <c r="AZ43" s="12">
        <v>0</v>
      </c>
      <c r="BA43" s="12">
        <v>0</v>
      </c>
      <c r="BB43" s="17">
        <f t="shared" si="13"/>
        <v>0</v>
      </c>
      <c r="BC43" s="31"/>
      <c r="BD43" s="12">
        <v>0</v>
      </c>
      <c r="BE43" s="12">
        <v>0</v>
      </c>
      <c r="BF43" s="17">
        <f t="shared" si="14"/>
        <v>0</v>
      </c>
      <c r="BG43" s="31"/>
      <c r="BH43" s="12">
        <v>0</v>
      </c>
      <c r="BI43" s="12">
        <v>0</v>
      </c>
      <c r="BJ43" s="17">
        <f t="shared" si="15"/>
        <v>0</v>
      </c>
      <c r="BK43" s="31"/>
      <c r="BL43" s="12">
        <v>0</v>
      </c>
      <c r="BM43" s="12">
        <v>0</v>
      </c>
      <c r="BN43" s="17">
        <f t="shared" si="16"/>
        <v>0</v>
      </c>
      <c r="BO43" s="31"/>
      <c r="BP43" s="17">
        <f t="shared" si="17"/>
        <v>0</v>
      </c>
      <c r="BQ43" s="17">
        <f t="shared" si="18"/>
        <v>0</v>
      </c>
      <c r="BR43" s="17">
        <f t="shared" si="19"/>
        <v>0</v>
      </c>
    </row>
    <row r="44" spans="1:70" x14ac:dyDescent="0.15">
      <c r="A44" s="12">
        <f t="shared" si="0"/>
        <v>4</v>
      </c>
      <c r="B44" s="51" t="s">
        <v>637</v>
      </c>
      <c r="C44" s="51" t="s">
        <v>638</v>
      </c>
      <c r="D44" s="12">
        <v>0</v>
      </c>
      <c r="E44" s="12">
        <v>0</v>
      </c>
      <c r="F44" s="17">
        <f t="shared" si="1"/>
        <v>0</v>
      </c>
      <c r="G44" s="31"/>
      <c r="H44" s="12">
        <v>0</v>
      </c>
      <c r="I44" s="12">
        <v>0</v>
      </c>
      <c r="J44" s="17">
        <f t="shared" si="2"/>
        <v>0</v>
      </c>
      <c r="K44" s="31"/>
      <c r="L44" s="12">
        <v>0</v>
      </c>
      <c r="M44" s="12">
        <v>0</v>
      </c>
      <c r="N44" s="17">
        <f t="shared" si="3"/>
        <v>0</v>
      </c>
      <c r="O44" s="31"/>
      <c r="P44" s="12">
        <v>0</v>
      </c>
      <c r="Q44" s="12">
        <v>0</v>
      </c>
      <c r="R44" s="17">
        <f t="shared" si="4"/>
        <v>0</v>
      </c>
      <c r="S44" s="31"/>
      <c r="T44" s="12">
        <v>0</v>
      </c>
      <c r="U44" s="12">
        <v>0</v>
      </c>
      <c r="V44" s="17">
        <f t="shared" si="5"/>
        <v>0</v>
      </c>
      <c r="W44" s="31"/>
      <c r="X44" s="12">
        <v>18</v>
      </c>
      <c r="Y44" s="12">
        <v>15</v>
      </c>
      <c r="Z44" s="17">
        <f t="shared" si="6"/>
        <v>4</v>
      </c>
      <c r="AA44" s="31"/>
      <c r="AB44" s="12">
        <v>0</v>
      </c>
      <c r="AC44" s="12">
        <v>0</v>
      </c>
      <c r="AD44" s="17">
        <f t="shared" si="7"/>
        <v>0</v>
      </c>
      <c r="AE44" s="31"/>
      <c r="AF44" s="12">
        <v>0</v>
      </c>
      <c r="AG44" s="12">
        <v>0</v>
      </c>
      <c r="AH44" s="17">
        <f t="shared" si="8"/>
        <v>0</v>
      </c>
      <c r="AI44" s="31"/>
      <c r="AJ44" s="12">
        <v>0</v>
      </c>
      <c r="AK44" s="12">
        <v>0</v>
      </c>
      <c r="AL44" s="17">
        <f t="shared" si="9"/>
        <v>0</v>
      </c>
      <c r="AM44" s="31"/>
      <c r="AN44" s="12">
        <v>0</v>
      </c>
      <c r="AO44" s="12">
        <v>0</v>
      </c>
      <c r="AP44" s="17">
        <f t="shared" si="10"/>
        <v>0</v>
      </c>
      <c r="AQ44" s="31"/>
      <c r="AR44" s="12">
        <v>0</v>
      </c>
      <c r="AS44" s="12">
        <v>0</v>
      </c>
      <c r="AT44" s="17">
        <f t="shared" si="11"/>
        <v>0</v>
      </c>
      <c r="AU44" s="31"/>
      <c r="AV44" s="12">
        <v>0</v>
      </c>
      <c r="AW44" s="12">
        <v>0</v>
      </c>
      <c r="AX44" s="17">
        <f t="shared" si="12"/>
        <v>0</v>
      </c>
      <c r="AY44" s="31"/>
      <c r="AZ44" s="12">
        <v>0</v>
      </c>
      <c r="BA44" s="12">
        <v>0</v>
      </c>
      <c r="BB44" s="17">
        <f t="shared" si="13"/>
        <v>0</v>
      </c>
      <c r="BC44" s="31"/>
      <c r="BD44" s="12">
        <v>0</v>
      </c>
      <c r="BE44" s="12">
        <v>0</v>
      </c>
      <c r="BF44" s="17">
        <f t="shared" si="14"/>
        <v>0</v>
      </c>
      <c r="BG44" s="31"/>
      <c r="BH44" s="12">
        <v>0</v>
      </c>
      <c r="BI44" s="12">
        <v>0</v>
      </c>
      <c r="BJ44" s="17">
        <f t="shared" si="15"/>
        <v>0</v>
      </c>
      <c r="BK44" s="31"/>
      <c r="BL44" s="12">
        <v>0</v>
      </c>
      <c r="BM44" s="12">
        <v>0</v>
      </c>
      <c r="BN44" s="17">
        <f t="shared" si="16"/>
        <v>0</v>
      </c>
      <c r="BO44" s="31"/>
      <c r="BP44" s="17">
        <f t="shared" si="17"/>
        <v>0</v>
      </c>
      <c r="BQ44" s="17">
        <f t="shared" si="18"/>
        <v>0</v>
      </c>
      <c r="BR44" s="17">
        <f t="shared" si="19"/>
        <v>0</v>
      </c>
    </row>
    <row r="45" spans="1:70" x14ac:dyDescent="0.15">
      <c r="A45" s="12">
        <f t="shared" si="0"/>
        <v>4</v>
      </c>
      <c r="B45" s="51" t="s">
        <v>620</v>
      </c>
      <c r="C45" s="51" t="s">
        <v>621</v>
      </c>
      <c r="D45" s="12">
        <v>0</v>
      </c>
      <c r="E45" s="12">
        <v>0</v>
      </c>
      <c r="F45" s="17">
        <f t="shared" si="1"/>
        <v>0</v>
      </c>
      <c r="G45" s="31"/>
      <c r="H45" s="12">
        <v>0</v>
      </c>
      <c r="I45" s="12">
        <v>0</v>
      </c>
      <c r="J45" s="17">
        <f t="shared" si="2"/>
        <v>0</v>
      </c>
      <c r="K45" s="31"/>
      <c r="L45" s="12">
        <v>0</v>
      </c>
      <c r="M45" s="12">
        <v>0</v>
      </c>
      <c r="N45" s="17">
        <f t="shared" si="3"/>
        <v>0</v>
      </c>
      <c r="O45" s="31"/>
      <c r="P45" s="12">
        <v>0</v>
      </c>
      <c r="Q45" s="12">
        <v>0</v>
      </c>
      <c r="R45" s="17">
        <f t="shared" si="4"/>
        <v>0</v>
      </c>
      <c r="S45" s="31"/>
      <c r="T45" s="12">
        <v>0</v>
      </c>
      <c r="U45" s="12">
        <v>0</v>
      </c>
      <c r="V45" s="17">
        <f t="shared" si="5"/>
        <v>0</v>
      </c>
      <c r="W45" s="31"/>
      <c r="X45" s="12">
        <v>18</v>
      </c>
      <c r="Y45" s="12">
        <v>15</v>
      </c>
      <c r="Z45" s="17">
        <f t="shared" si="6"/>
        <v>4</v>
      </c>
      <c r="AA45" s="31"/>
      <c r="AB45" s="12">
        <v>0</v>
      </c>
      <c r="AC45" s="12">
        <v>0</v>
      </c>
      <c r="AD45" s="17">
        <f t="shared" si="7"/>
        <v>0</v>
      </c>
      <c r="AE45" s="31"/>
      <c r="AF45" s="12">
        <v>0</v>
      </c>
      <c r="AG45" s="12">
        <v>0</v>
      </c>
      <c r="AH45" s="17">
        <f t="shared" si="8"/>
        <v>0</v>
      </c>
      <c r="AI45" s="31"/>
      <c r="AJ45" s="12">
        <v>0</v>
      </c>
      <c r="AK45" s="12">
        <v>0</v>
      </c>
      <c r="AL45" s="17">
        <f t="shared" si="9"/>
        <v>0</v>
      </c>
      <c r="AM45" s="31"/>
      <c r="AN45" s="12">
        <v>0</v>
      </c>
      <c r="AO45" s="12">
        <v>0</v>
      </c>
      <c r="AP45" s="17">
        <f t="shared" si="10"/>
        <v>0</v>
      </c>
      <c r="AQ45" s="31"/>
      <c r="AR45" s="12">
        <v>0</v>
      </c>
      <c r="AS45" s="12">
        <v>0</v>
      </c>
      <c r="AT45" s="17">
        <f t="shared" si="11"/>
        <v>0</v>
      </c>
      <c r="AU45" s="31"/>
      <c r="AV45" s="12">
        <v>0</v>
      </c>
      <c r="AW45" s="12">
        <v>0</v>
      </c>
      <c r="AX45" s="17">
        <f t="shared" si="12"/>
        <v>0</v>
      </c>
      <c r="AY45" s="31"/>
      <c r="AZ45" s="12">
        <v>0</v>
      </c>
      <c r="BA45" s="12">
        <v>0</v>
      </c>
      <c r="BB45" s="17">
        <f t="shared" si="13"/>
        <v>0</v>
      </c>
      <c r="BC45" s="31"/>
      <c r="BD45" s="12">
        <v>0</v>
      </c>
      <c r="BE45" s="12">
        <v>0</v>
      </c>
      <c r="BF45" s="17">
        <f t="shared" si="14"/>
        <v>0</v>
      </c>
      <c r="BG45" s="31"/>
      <c r="BH45" s="12">
        <v>0</v>
      </c>
      <c r="BI45" s="12">
        <v>0</v>
      </c>
      <c r="BJ45" s="17">
        <f t="shared" si="15"/>
        <v>0</v>
      </c>
      <c r="BK45" s="31"/>
      <c r="BL45" s="12">
        <v>0</v>
      </c>
      <c r="BM45" s="12">
        <v>0</v>
      </c>
      <c r="BN45" s="17">
        <f t="shared" si="16"/>
        <v>0</v>
      </c>
      <c r="BO45" s="31"/>
      <c r="BP45" s="17">
        <f t="shared" si="17"/>
        <v>0</v>
      </c>
      <c r="BQ45" s="17">
        <f t="shared" si="18"/>
        <v>0</v>
      </c>
      <c r="BR45" s="17">
        <f t="shared" si="19"/>
        <v>0</v>
      </c>
    </row>
    <row r="46" spans="1:70" x14ac:dyDescent="0.15">
      <c r="A46" s="12">
        <f t="shared" si="0"/>
        <v>3</v>
      </c>
      <c r="B46" s="59" t="s">
        <v>224</v>
      </c>
      <c r="C46" s="59" t="s">
        <v>192</v>
      </c>
      <c r="D46" s="12">
        <v>0</v>
      </c>
      <c r="E46" s="12">
        <v>0</v>
      </c>
      <c r="F46" s="17">
        <f t="shared" si="1"/>
        <v>0</v>
      </c>
      <c r="G46" s="31"/>
      <c r="H46" s="12">
        <v>10</v>
      </c>
      <c r="I46" s="12">
        <v>8</v>
      </c>
      <c r="J46" s="17">
        <f t="shared" si="2"/>
        <v>3</v>
      </c>
      <c r="K46" s="31"/>
      <c r="L46" s="12">
        <v>0</v>
      </c>
      <c r="M46" s="12">
        <v>0</v>
      </c>
      <c r="N46" s="17">
        <f t="shared" si="3"/>
        <v>0</v>
      </c>
      <c r="O46" s="31"/>
      <c r="P46" s="12">
        <v>0</v>
      </c>
      <c r="Q46" s="12">
        <v>0</v>
      </c>
      <c r="R46" s="17">
        <f t="shared" si="4"/>
        <v>0</v>
      </c>
      <c r="S46" s="31"/>
      <c r="T46" s="12">
        <v>0</v>
      </c>
      <c r="U46" s="12">
        <v>0</v>
      </c>
      <c r="V46" s="17">
        <f t="shared" si="5"/>
        <v>0</v>
      </c>
      <c r="W46" s="31"/>
      <c r="X46" s="12">
        <v>0</v>
      </c>
      <c r="Y46" s="12">
        <v>0</v>
      </c>
      <c r="Z46" s="17">
        <f t="shared" si="6"/>
        <v>0</v>
      </c>
      <c r="AA46" s="31"/>
      <c r="AB46" s="12">
        <v>0</v>
      </c>
      <c r="AC46" s="12">
        <v>0</v>
      </c>
      <c r="AD46" s="17">
        <f t="shared" si="7"/>
        <v>0</v>
      </c>
      <c r="AE46" s="31"/>
      <c r="AF46" s="12">
        <v>0</v>
      </c>
      <c r="AG46" s="12">
        <v>0</v>
      </c>
      <c r="AH46" s="17">
        <f t="shared" si="8"/>
        <v>0</v>
      </c>
      <c r="AI46" s="31"/>
      <c r="AJ46" s="12">
        <v>0</v>
      </c>
      <c r="AK46" s="12">
        <v>0</v>
      </c>
      <c r="AL46" s="17">
        <f t="shared" si="9"/>
        <v>0</v>
      </c>
      <c r="AM46" s="31"/>
      <c r="AN46" s="12">
        <v>0</v>
      </c>
      <c r="AO46" s="12">
        <v>0</v>
      </c>
      <c r="AP46" s="17">
        <f t="shared" si="10"/>
        <v>0</v>
      </c>
      <c r="AQ46" s="31"/>
      <c r="AR46" s="12">
        <v>0</v>
      </c>
      <c r="AS46" s="12">
        <v>0</v>
      </c>
      <c r="AT46" s="17">
        <f t="shared" si="11"/>
        <v>0</v>
      </c>
      <c r="AU46" s="31"/>
      <c r="AV46" s="12">
        <v>0</v>
      </c>
      <c r="AW46" s="12">
        <v>0</v>
      </c>
      <c r="AX46" s="17">
        <f t="shared" si="12"/>
        <v>0</v>
      </c>
      <c r="AY46" s="31"/>
      <c r="AZ46" s="12">
        <v>0</v>
      </c>
      <c r="BA46" s="12">
        <v>0</v>
      </c>
      <c r="BB46" s="17">
        <f t="shared" si="13"/>
        <v>0</v>
      </c>
      <c r="BC46" s="31"/>
      <c r="BD46" s="12">
        <v>0</v>
      </c>
      <c r="BE46" s="12">
        <v>0</v>
      </c>
      <c r="BF46" s="17">
        <f t="shared" si="14"/>
        <v>0</v>
      </c>
      <c r="BG46" s="31"/>
      <c r="BH46" s="12">
        <v>0</v>
      </c>
      <c r="BI46" s="12">
        <v>0</v>
      </c>
      <c r="BJ46" s="17">
        <f t="shared" si="15"/>
        <v>0</v>
      </c>
      <c r="BK46" s="31"/>
      <c r="BL46" s="12">
        <v>0</v>
      </c>
      <c r="BM46" s="12">
        <v>0</v>
      </c>
      <c r="BN46" s="17">
        <f t="shared" si="16"/>
        <v>0</v>
      </c>
      <c r="BO46" s="31"/>
      <c r="BP46" s="17">
        <f t="shared" si="17"/>
        <v>0</v>
      </c>
      <c r="BQ46" s="17">
        <f t="shared" si="18"/>
        <v>0</v>
      </c>
      <c r="BR46" s="17">
        <f t="shared" si="19"/>
        <v>0</v>
      </c>
    </row>
    <row r="47" spans="1:70" x14ac:dyDescent="0.15">
      <c r="A47" s="12">
        <f t="shared" si="0"/>
        <v>3</v>
      </c>
      <c r="B47" s="51" t="s">
        <v>238</v>
      </c>
      <c r="C47" s="51" t="s">
        <v>111</v>
      </c>
      <c r="D47" s="12">
        <v>0</v>
      </c>
      <c r="E47" s="12">
        <v>0</v>
      </c>
      <c r="F47" s="17">
        <f t="shared" si="1"/>
        <v>0</v>
      </c>
      <c r="G47" s="31"/>
      <c r="H47" s="12">
        <v>0</v>
      </c>
      <c r="I47" s="12">
        <v>0</v>
      </c>
      <c r="J47" s="17">
        <f t="shared" si="2"/>
        <v>0</v>
      </c>
      <c r="K47" s="31"/>
      <c r="L47" s="12">
        <v>0</v>
      </c>
      <c r="M47" s="12">
        <v>0</v>
      </c>
      <c r="N47" s="17">
        <f t="shared" si="3"/>
        <v>0</v>
      </c>
      <c r="O47" s="31"/>
      <c r="P47" s="12">
        <v>0</v>
      </c>
      <c r="Q47" s="12">
        <v>0</v>
      </c>
      <c r="R47" s="17">
        <f t="shared" si="4"/>
        <v>0</v>
      </c>
      <c r="S47" s="31"/>
      <c r="T47" s="12">
        <v>7</v>
      </c>
      <c r="U47" s="12">
        <v>5</v>
      </c>
      <c r="V47" s="17">
        <f t="shared" si="5"/>
        <v>3</v>
      </c>
      <c r="W47" s="31"/>
      <c r="X47" s="12">
        <v>0</v>
      </c>
      <c r="Y47" s="12">
        <v>0</v>
      </c>
      <c r="Z47" s="17">
        <f t="shared" si="6"/>
        <v>0</v>
      </c>
      <c r="AA47" s="31"/>
      <c r="AB47" s="12">
        <v>0</v>
      </c>
      <c r="AC47" s="12">
        <v>0</v>
      </c>
      <c r="AD47" s="17">
        <f t="shared" si="7"/>
        <v>0</v>
      </c>
      <c r="AE47" s="31"/>
      <c r="AF47" s="12">
        <v>0</v>
      </c>
      <c r="AG47" s="12">
        <v>0</v>
      </c>
      <c r="AH47" s="17">
        <f t="shared" si="8"/>
        <v>0</v>
      </c>
      <c r="AI47" s="31"/>
      <c r="AJ47" s="12">
        <v>0</v>
      </c>
      <c r="AK47" s="12">
        <v>0</v>
      </c>
      <c r="AL47" s="17">
        <f t="shared" si="9"/>
        <v>0</v>
      </c>
      <c r="AM47" s="31"/>
      <c r="AN47" s="12">
        <v>0</v>
      </c>
      <c r="AO47" s="12">
        <v>0</v>
      </c>
      <c r="AP47" s="17">
        <f t="shared" si="10"/>
        <v>0</v>
      </c>
      <c r="AQ47" s="31"/>
      <c r="AR47" s="12">
        <v>0</v>
      </c>
      <c r="AS47" s="12">
        <v>0</v>
      </c>
      <c r="AT47" s="17">
        <f t="shared" si="11"/>
        <v>0</v>
      </c>
      <c r="AU47" s="31"/>
      <c r="AV47" s="12">
        <v>0</v>
      </c>
      <c r="AW47" s="12">
        <v>0</v>
      </c>
      <c r="AX47" s="17">
        <f t="shared" si="12"/>
        <v>0</v>
      </c>
      <c r="AY47" s="31"/>
      <c r="AZ47" s="12">
        <v>0</v>
      </c>
      <c r="BA47" s="12">
        <v>0</v>
      </c>
      <c r="BB47" s="17">
        <f t="shared" si="13"/>
        <v>0</v>
      </c>
      <c r="BC47" s="31"/>
      <c r="BD47" s="12">
        <v>0</v>
      </c>
      <c r="BE47" s="12">
        <v>0</v>
      </c>
      <c r="BF47" s="17">
        <f t="shared" si="14"/>
        <v>0</v>
      </c>
      <c r="BG47" s="31"/>
      <c r="BH47" s="12">
        <v>0</v>
      </c>
      <c r="BI47" s="12">
        <v>0</v>
      </c>
      <c r="BJ47" s="17">
        <f t="shared" si="15"/>
        <v>0</v>
      </c>
      <c r="BK47" s="31"/>
      <c r="BL47" s="12">
        <v>0</v>
      </c>
      <c r="BM47" s="12">
        <v>0</v>
      </c>
      <c r="BN47" s="17">
        <f t="shared" si="16"/>
        <v>0</v>
      </c>
      <c r="BO47" s="31"/>
      <c r="BP47" s="17">
        <f t="shared" si="17"/>
        <v>0</v>
      </c>
      <c r="BQ47" s="17">
        <f t="shared" si="18"/>
        <v>0</v>
      </c>
      <c r="BR47" s="17">
        <f t="shared" si="19"/>
        <v>0</v>
      </c>
    </row>
    <row r="48" spans="1:70" x14ac:dyDescent="0.15">
      <c r="A48" s="12">
        <f t="shared" si="0"/>
        <v>2</v>
      </c>
      <c r="B48" s="59" t="s">
        <v>299</v>
      </c>
      <c r="C48" s="59" t="s">
        <v>260</v>
      </c>
      <c r="D48" s="12">
        <v>0</v>
      </c>
      <c r="E48" s="12">
        <v>0</v>
      </c>
      <c r="F48" s="17">
        <f t="shared" si="1"/>
        <v>0</v>
      </c>
      <c r="G48" s="31"/>
      <c r="H48" s="12">
        <v>10</v>
      </c>
      <c r="I48" s="12">
        <v>9</v>
      </c>
      <c r="J48" s="17">
        <f t="shared" si="2"/>
        <v>2</v>
      </c>
      <c r="K48" s="31"/>
      <c r="L48" s="12">
        <v>0</v>
      </c>
      <c r="M48" s="12">
        <v>0</v>
      </c>
      <c r="N48" s="17">
        <f t="shared" si="3"/>
        <v>0</v>
      </c>
      <c r="O48" s="31"/>
      <c r="P48" s="12">
        <v>0</v>
      </c>
      <c r="Q48" s="12">
        <v>0</v>
      </c>
      <c r="R48" s="17">
        <f t="shared" si="4"/>
        <v>0</v>
      </c>
      <c r="S48" s="31"/>
      <c r="T48" s="12">
        <v>0</v>
      </c>
      <c r="U48" s="12">
        <v>0</v>
      </c>
      <c r="V48" s="17">
        <f t="shared" si="5"/>
        <v>0</v>
      </c>
      <c r="W48" s="31"/>
      <c r="X48" s="12">
        <v>0</v>
      </c>
      <c r="Y48" s="12">
        <v>0</v>
      </c>
      <c r="Z48" s="17">
        <f t="shared" si="6"/>
        <v>0</v>
      </c>
      <c r="AA48" s="31"/>
      <c r="AB48" s="12">
        <v>0</v>
      </c>
      <c r="AC48" s="12">
        <v>0</v>
      </c>
      <c r="AD48" s="17">
        <f t="shared" si="7"/>
        <v>0</v>
      </c>
      <c r="AE48" s="31"/>
      <c r="AF48" s="12">
        <v>0</v>
      </c>
      <c r="AG48" s="12">
        <v>0</v>
      </c>
      <c r="AH48" s="17">
        <f t="shared" si="8"/>
        <v>0</v>
      </c>
      <c r="AI48" s="31"/>
      <c r="AJ48" s="12">
        <v>0</v>
      </c>
      <c r="AK48" s="12">
        <v>0</v>
      </c>
      <c r="AL48" s="17">
        <f t="shared" si="9"/>
        <v>0</v>
      </c>
      <c r="AM48" s="31"/>
      <c r="AN48" s="12">
        <v>0</v>
      </c>
      <c r="AO48" s="12">
        <v>0</v>
      </c>
      <c r="AP48" s="17">
        <f t="shared" si="10"/>
        <v>0</v>
      </c>
      <c r="AQ48" s="31"/>
      <c r="AR48" s="12">
        <v>0</v>
      </c>
      <c r="AS48" s="12">
        <v>0</v>
      </c>
      <c r="AT48" s="17">
        <f t="shared" si="11"/>
        <v>0</v>
      </c>
      <c r="AU48" s="31"/>
      <c r="AV48" s="12">
        <v>0</v>
      </c>
      <c r="AW48" s="12">
        <v>0</v>
      </c>
      <c r="AX48" s="17">
        <f t="shared" si="12"/>
        <v>0</v>
      </c>
      <c r="AY48" s="31"/>
      <c r="AZ48" s="12">
        <v>0</v>
      </c>
      <c r="BA48" s="12">
        <v>0</v>
      </c>
      <c r="BB48" s="17">
        <f t="shared" si="13"/>
        <v>0</v>
      </c>
      <c r="BC48" s="31"/>
      <c r="BD48" s="12">
        <v>0</v>
      </c>
      <c r="BE48" s="12">
        <v>0</v>
      </c>
      <c r="BF48" s="17">
        <f t="shared" si="14"/>
        <v>0</v>
      </c>
      <c r="BG48" s="31"/>
      <c r="BH48" s="12">
        <v>0</v>
      </c>
      <c r="BI48" s="12">
        <v>0</v>
      </c>
      <c r="BJ48" s="17">
        <f t="shared" si="15"/>
        <v>0</v>
      </c>
      <c r="BK48" s="31"/>
      <c r="BL48" s="12">
        <v>0</v>
      </c>
      <c r="BM48" s="12">
        <v>0</v>
      </c>
      <c r="BN48" s="17">
        <f t="shared" si="16"/>
        <v>0</v>
      </c>
      <c r="BO48" s="31"/>
      <c r="BP48" s="17">
        <f t="shared" si="17"/>
        <v>0</v>
      </c>
      <c r="BQ48" s="17">
        <f t="shared" si="18"/>
        <v>0</v>
      </c>
      <c r="BR48" s="17">
        <f t="shared" si="19"/>
        <v>0</v>
      </c>
    </row>
    <row r="49" spans="1:70" x14ac:dyDescent="0.15">
      <c r="A49" s="12">
        <f t="shared" si="0"/>
        <v>2</v>
      </c>
      <c r="B49" s="59" t="s">
        <v>282</v>
      </c>
      <c r="C49" s="59" t="s">
        <v>192</v>
      </c>
      <c r="D49" s="12">
        <v>0</v>
      </c>
      <c r="E49" s="12">
        <v>0</v>
      </c>
      <c r="F49" s="17">
        <f t="shared" si="1"/>
        <v>0</v>
      </c>
      <c r="G49" s="31"/>
      <c r="H49" s="12">
        <v>10</v>
      </c>
      <c r="I49" s="12">
        <v>9</v>
      </c>
      <c r="J49" s="17">
        <f t="shared" si="2"/>
        <v>2</v>
      </c>
      <c r="K49" s="31"/>
      <c r="L49" s="12">
        <v>0</v>
      </c>
      <c r="M49" s="12">
        <v>0</v>
      </c>
      <c r="N49" s="17">
        <f t="shared" si="3"/>
        <v>0</v>
      </c>
      <c r="O49" s="31"/>
      <c r="P49" s="12">
        <v>0</v>
      </c>
      <c r="Q49" s="12">
        <v>0</v>
      </c>
      <c r="R49" s="17">
        <f t="shared" si="4"/>
        <v>0</v>
      </c>
      <c r="S49" s="31"/>
      <c r="T49" s="12">
        <v>0</v>
      </c>
      <c r="U49" s="12">
        <v>0</v>
      </c>
      <c r="V49" s="17">
        <f t="shared" si="5"/>
        <v>0</v>
      </c>
      <c r="W49" s="31"/>
      <c r="X49" s="12">
        <v>0</v>
      </c>
      <c r="Y49" s="12">
        <v>0</v>
      </c>
      <c r="Z49" s="17">
        <f t="shared" si="6"/>
        <v>0</v>
      </c>
      <c r="AA49" s="31"/>
      <c r="AB49" s="12">
        <v>0</v>
      </c>
      <c r="AC49" s="12">
        <v>0</v>
      </c>
      <c r="AD49" s="17">
        <f t="shared" si="7"/>
        <v>0</v>
      </c>
      <c r="AE49" s="31"/>
      <c r="AF49" s="12">
        <v>0</v>
      </c>
      <c r="AG49" s="12">
        <v>0</v>
      </c>
      <c r="AH49" s="17">
        <f t="shared" si="8"/>
        <v>0</v>
      </c>
      <c r="AI49" s="31"/>
      <c r="AJ49" s="12">
        <v>0</v>
      </c>
      <c r="AK49" s="12">
        <v>0</v>
      </c>
      <c r="AL49" s="17">
        <f t="shared" si="9"/>
        <v>0</v>
      </c>
      <c r="AM49" s="31"/>
      <c r="AN49" s="12">
        <v>0</v>
      </c>
      <c r="AO49" s="12">
        <v>0</v>
      </c>
      <c r="AP49" s="17">
        <f t="shared" si="10"/>
        <v>0</v>
      </c>
      <c r="AQ49" s="31"/>
      <c r="AR49" s="12">
        <v>0</v>
      </c>
      <c r="AS49" s="12">
        <v>0</v>
      </c>
      <c r="AT49" s="17">
        <f t="shared" si="11"/>
        <v>0</v>
      </c>
      <c r="AU49" s="31"/>
      <c r="AV49" s="12">
        <v>0</v>
      </c>
      <c r="AW49" s="12">
        <v>0</v>
      </c>
      <c r="AX49" s="17">
        <f t="shared" si="12"/>
        <v>0</v>
      </c>
      <c r="AY49" s="31"/>
      <c r="AZ49" s="12">
        <v>0</v>
      </c>
      <c r="BA49" s="12">
        <v>0</v>
      </c>
      <c r="BB49" s="17">
        <f t="shared" si="13"/>
        <v>0</v>
      </c>
      <c r="BC49" s="31"/>
      <c r="BD49" s="12">
        <v>0</v>
      </c>
      <c r="BE49" s="12">
        <v>0</v>
      </c>
      <c r="BF49" s="17">
        <f t="shared" si="14"/>
        <v>0</v>
      </c>
      <c r="BG49" s="31"/>
      <c r="BH49" s="12">
        <v>0</v>
      </c>
      <c r="BI49" s="12">
        <v>0</v>
      </c>
      <c r="BJ49" s="17">
        <f t="shared" si="15"/>
        <v>0</v>
      </c>
      <c r="BK49" s="31"/>
      <c r="BL49" s="12">
        <v>0</v>
      </c>
      <c r="BM49" s="12">
        <v>0</v>
      </c>
      <c r="BN49" s="17">
        <f t="shared" si="16"/>
        <v>0</v>
      </c>
      <c r="BO49" s="31"/>
      <c r="BP49" s="17">
        <f t="shared" si="17"/>
        <v>0</v>
      </c>
      <c r="BQ49" s="17">
        <f t="shared" si="18"/>
        <v>0</v>
      </c>
      <c r="BR49" s="17">
        <f t="shared" si="19"/>
        <v>0</v>
      </c>
    </row>
    <row r="50" spans="1:70" x14ac:dyDescent="0.15">
      <c r="A50" s="12">
        <f t="shared" si="0"/>
        <v>2</v>
      </c>
      <c r="B50" s="51" t="s">
        <v>281</v>
      </c>
      <c r="C50" s="51" t="s">
        <v>313</v>
      </c>
      <c r="D50" s="12">
        <v>0</v>
      </c>
      <c r="E50" s="12">
        <v>0</v>
      </c>
      <c r="F50" s="17">
        <f t="shared" si="1"/>
        <v>0</v>
      </c>
      <c r="G50" s="31"/>
      <c r="H50" s="12">
        <v>0</v>
      </c>
      <c r="I50" s="12">
        <v>0</v>
      </c>
      <c r="J50" s="17">
        <f t="shared" si="2"/>
        <v>0</v>
      </c>
      <c r="K50" s="31"/>
      <c r="L50" s="12">
        <v>2</v>
      </c>
      <c r="M50" s="12">
        <v>1</v>
      </c>
      <c r="N50" s="17">
        <f t="shared" si="3"/>
        <v>2</v>
      </c>
      <c r="O50" s="31"/>
      <c r="P50" s="12">
        <v>0</v>
      </c>
      <c r="Q50" s="12">
        <v>0</v>
      </c>
      <c r="R50" s="17">
        <f t="shared" si="4"/>
        <v>0</v>
      </c>
      <c r="S50" s="31"/>
      <c r="T50" s="12">
        <v>0</v>
      </c>
      <c r="U50" s="12">
        <v>0</v>
      </c>
      <c r="V50" s="17">
        <f t="shared" si="5"/>
        <v>0</v>
      </c>
      <c r="W50" s="31"/>
      <c r="X50" s="12">
        <v>0</v>
      </c>
      <c r="Y50" s="12">
        <v>0</v>
      </c>
      <c r="Z50" s="17">
        <f t="shared" si="6"/>
        <v>0</v>
      </c>
      <c r="AA50" s="31"/>
      <c r="AB50" s="12">
        <v>0</v>
      </c>
      <c r="AC50" s="12">
        <v>0</v>
      </c>
      <c r="AD50" s="17">
        <f t="shared" si="7"/>
        <v>0</v>
      </c>
      <c r="AE50" s="31"/>
      <c r="AF50" s="12">
        <v>0</v>
      </c>
      <c r="AG50" s="12">
        <v>0</v>
      </c>
      <c r="AH50" s="17">
        <f t="shared" si="8"/>
        <v>0</v>
      </c>
      <c r="AI50" s="31"/>
      <c r="AJ50" s="12">
        <v>0</v>
      </c>
      <c r="AK50" s="12">
        <v>0</v>
      </c>
      <c r="AL50" s="17">
        <f t="shared" si="9"/>
        <v>0</v>
      </c>
      <c r="AM50" s="31"/>
      <c r="AN50" s="12">
        <v>0</v>
      </c>
      <c r="AO50" s="12">
        <v>0</v>
      </c>
      <c r="AP50" s="17">
        <f t="shared" si="10"/>
        <v>0</v>
      </c>
      <c r="AQ50" s="31"/>
      <c r="AR50" s="12">
        <v>0</v>
      </c>
      <c r="AS50" s="12">
        <v>0</v>
      </c>
      <c r="AT50" s="17">
        <f t="shared" si="11"/>
        <v>0</v>
      </c>
      <c r="AU50" s="31"/>
      <c r="AV50" s="12">
        <v>0</v>
      </c>
      <c r="AW50" s="12">
        <v>0</v>
      </c>
      <c r="AX50" s="17">
        <f t="shared" si="12"/>
        <v>0</v>
      </c>
      <c r="AY50" s="31"/>
      <c r="AZ50" s="12">
        <v>0</v>
      </c>
      <c r="BA50" s="12">
        <v>0</v>
      </c>
      <c r="BB50" s="17">
        <f t="shared" si="13"/>
        <v>0</v>
      </c>
      <c r="BC50" s="31"/>
      <c r="BD50" s="12">
        <v>0</v>
      </c>
      <c r="BE50" s="12">
        <v>0</v>
      </c>
      <c r="BF50" s="17">
        <f t="shared" si="14"/>
        <v>0</v>
      </c>
      <c r="BG50" s="31"/>
      <c r="BH50" s="12">
        <v>0</v>
      </c>
      <c r="BI50" s="12">
        <v>0</v>
      </c>
      <c r="BJ50" s="17">
        <f t="shared" si="15"/>
        <v>0</v>
      </c>
      <c r="BK50" s="31"/>
      <c r="BL50" s="12">
        <v>0</v>
      </c>
      <c r="BM50" s="12">
        <v>0</v>
      </c>
      <c r="BN50" s="17">
        <f t="shared" si="16"/>
        <v>0</v>
      </c>
      <c r="BO50" s="31"/>
      <c r="BP50" s="17">
        <f t="shared" si="17"/>
        <v>0</v>
      </c>
      <c r="BQ50" s="17">
        <f t="shared" si="18"/>
        <v>0</v>
      </c>
      <c r="BR50" s="17">
        <f t="shared" si="19"/>
        <v>0</v>
      </c>
    </row>
    <row r="51" spans="1:70" x14ac:dyDescent="0.15">
      <c r="A51" s="12">
        <f t="shared" si="0"/>
        <v>2</v>
      </c>
      <c r="B51" s="51" t="s">
        <v>212</v>
      </c>
      <c r="C51" s="51" t="s">
        <v>70</v>
      </c>
      <c r="D51" s="12">
        <v>0</v>
      </c>
      <c r="E51" s="12">
        <v>0</v>
      </c>
      <c r="F51" s="17">
        <f t="shared" si="1"/>
        <v>0</v>
      </c>
      <c r="G51" s="31"/>
      <c r="H51" s="12">
        <v>0</v>
      </c>
      <c r="I51" s="12">
        <v>0</v>
      </c>
      <c r="J51" s="17">
        <f t="shared" si="2"/>
        <v>0</v>
      </c>
      <c r="K51" s="31"/>
      <c r="L51" s="12">
        <v>0</v>
      </c>
      <c r="M51" s="12">
        <v>0</v>
      </c>
      <c r="N51" s="17">
        <f t="shared" si="3"/>
        <v>0</v>
      </c>
      <c r="O51" s="31"/>
      <c r="P51" s="12">
        <v>0</v>
      </c>
      <c r="Q51" s="12">
        <v>0</v>
      </c>
      <c r="R51" s="17">
        <f t="shared" si="4"/>
        <v>0</v>
      </c>
      <c r="S51" s="31"/>
      <c r="T51" s="12">
        <v>7</v>
      </c>
      <c r="U51" s="12">
        <v>6</v>
      </c>
      <c r="V51" s="17">
        <f t="shared" si="5"/>
        <v>2</v>
      </c>
      <c r="W51" s="31"/>
      <c r="X51" s="12">
        <v>0</v>
      </c>
      <c r="Y51" s="12">
        <v>0</v>
      </c>
      <c r="Z51" s="17">
        <f t="shared" si="6"/>
        <v>0</v>
      </c>
      <c r="AA51" s="31"/>
      <c r="AB51" s="12">
        <v>0</v>
      </c>
      <c r="AC51" s="12">
        <v>0</v>
      </c>
      <c r="AD51" s="17">
        <f t="shared" si="7"/>
        <v>0</v>
      </c>
      <c r="AE51" s="31"/>
      <c r="AF51" s="12">
        <v>0</v>
      </c>
      <c r="AG51" s="12">
        <v>0</v>
      </c>
      <c r="AH51" s="17">
        <f t="shared" si="8"/>
        <v>0</v>
      </c>
      <c r="AI51" s="31"/>
      <c r="AJ51" s="12">
        <v>0</v>
      </c>
      <c r="AK51" s="12">
        <v>0</v>
      </c>
      <c r="AL51" s="17">
        <f t="shared" si="9"/>
        <v>0</v>
      </c>
      <c r="AM51" s="31"/>
      <c r="AN51" s="12">
        <v>0</v>
      </c>
      <c r="AO51" s="12">
        <v>0</v>
      </c>
      <c r="AP51" s="17">
        <f t="shared" si="10"/>
        <v>0</v>
      </c>
      <c r="AQ51" s="31"/>
      <c r="AR51" s="12">
        <v>0</v>
      </c>
      <c r="AS51" s="12">
        <v>0</v>
      </c>
      <c r="AT51" s="17">
        <f t="shared" si="11"/>
        <v>0</v>
      </c>
      <c r="AU51" s="31"/>
      <c r="AV51" s="12">
        <v>0</v>
      </c>
      <c r="AW51" s="12">
        <v>0</v>
      </c>
      <c r="AX51" s="17">
        <f t="shared" si="12"/>
        <v>0</v>
      </c>
      <c r="AY51" s="31"/>
      <c r="AZ51" s="12">
        <v>0</v>
      </c>
      <c r="BA51" s="12">
        <v>0</v>
      </c>
      <c r="BB51" s="17">
        <f t="shared" si="13"/>
        <v>0</v>
      </c>
      <c r="BC51" s="31"/>
      <c r="BD51" s="12">
        <v>0</v>
      </c>
      <c r="BE51" s="12">
        <v>0</v>
      </c>
      <c r="BF51" s="17">
        <f t="shared" si="14"/>
        <v>0</v>
      </c>
      <c r="BG51" s="31"/>
      <c r="BH51" s="12">
        <v>0</v>
      </c>
      <c r="BI51" s="12">
        <v>0</v>
      </c>
      <c r="BJ51" s="17">
        <f t="shared" si="15"/>
        <v>0</v>
      </c>
      <c r="BK51" s="31"/>
      <c r="BL51" s="12">
        <v>0</v>
      </c>
      <c r="BM51" s="12">
        <v>0</v>
      </c>
      <c r="BN51" s="17">
        <f t="shared" si="16"/>
        <v>0</v>
      </c>
      <c r="BO51" s="31"/>
      <c r="BP51" s="17">
        <f t="shared" si="17"/>
        <v>0</v>
      </c>
      <c r="BQ51" s="17">
        <f t="shared" si="18"/>
        <v>0</v>
      </c>
      <c r="BR51" s="17">
        <f t="shared" si="19"/>
        <v>0</v>
      </c>
    </row>
    <row r="52" spans="1:70" x14ac:dyDescent="0.15">
      <c r="A52" s="12">
        <f t="shared" si="0"/>
        <v>2</v>
      </c>
      <c r="B52" s="51" t="s">
        <v>534</v>
      </c>
      <c r="C52" s="51" t="s">
        <v>539</v>
      </c>
      <c r="D52" s="12">
        <v>0</v>
      </c>
      <c r="E52" s="12">
        <v>0</v>
      </c>
      <c r="F52" s="17">
        <f t="shared" si="1"/>
        <v>0</v>
      </c>
      <c r="G52" s="31"/>
      <c r="H52" s="12">
        <v>0</v>
      </c>
      <c r="I52" s="12">
        <v>0</v>
      </c>
      <c r="J52" s="17">
        <f t="shared" si="2"/>
        <v>0</v>
      </c>
      <c r="K52" s="31"/>
      <c r="L52" s="12">
        <v>0</v>
      </c>
      <c r="M52" s="12">
        <v>0</v>
      </c>
      <c r="N52" s="17">
        <f t="shared" si="3"/>
        <v>0</v>
      </c>
      <c r="O52" s="31"/>
      <c r="P52" s="12">
        <v>0</v>
      </c>
      <c r="Q52" s="12">
        <v>0</v>
      </c>
      <c r="R52" s="17">
        <f t="shared" si="4"/>
        <v>0</v>
      </c>
      <c r="S52" s="31"/>
      <c r="T52" s="12">
        <v>7</v>
      </c>
      <c r="U52" s="12">
        <v>6</v>
      </c>
      <c r="V52" s="17">
        <f t="shared" si="5"/>
        <v>2</v>
      </c>
      <c r="W52" s="31"/>
      <c r="X52" s="12">
        <v>0</v>
      </c>
      <c r="Y52" s="12">
        <v>0</v>
      </c>
      <c r="Z52" s="17">
        <f t="shared" si="6"/>
        <v>0</v>
      </c>
      <c r="AA52" s="31"/>
      <c r="AB52" s="12">
        <v>0</v>
      </c>
      <c r="AC52" s="12">
        <v>0</v>
      </c>
      <c r="AD52" s="17">
        <f t="shared" si="7"/>
        <v>0</v>
      </c>
      <c r="AE52" s="31"/>
      <c r="AF52" s="12">
        <v>0</v>
      </c>
      <c r="AG52" s="12">
        <v>0</v>
      </c>
      <c r="AH52" s="17">
        <f t="shared" si="8"/>
        <v>0</v>
      </c>
      <c r="AI52" s="31"/>
      <c r="AJ52" s="12">
        <v>0</v>
      </c>
      <c r="AK52" s="12">
        <v>0</v>
      </c>
      <c r="AL52" s="17">
        <f t="shared" si="9"/>
        <v>0</v>
      </c>
      <c r="AM52" s="31"/>
      <c r="AN52" s="12">
        <v>0</v>
      </c>
      <c r="AO52" s="12">
        <v>0</v>
      </c>
      <c r="AP52" s="17">
        <f t="shared" si="10"/>
        <v>0</v>
      </c>
      <c r="AQ52" s="31"/>
      <c r="AR52" s="12">
        <v>0</v>
      </c>
      <c r="AS52" s="12">
        <v>0</v>
      </c>
      <c r="AT52" s="17">
        <f t="shared" si="11"/>
        <v>0</v>
      </c>
      <c r="AU52" s="31"/>
      <c r="AV52" s="12">
        <v>0</v>
      </c>
      <c r="AW52" s="12">
        <v>0</v>
      </c>
      <c r="AX52" s="17">
        <f t="shared" si="12"/>
        <v>0</v>
      </c>
      <c r="AY52" s="31"/>
      <c r="AZ52" s="12">
        <v>0</v>
      </c>
      <c r="BA52" s="12">
        <v>0</v>
      </c>
      <c r="BB52" s="17">
        <f t="shared" si="13"/>
        <v>0</v>
      </c>
      <c r="BC52" s="31"/>
      <c r="BD52" s="12">
        <v>0</v>
      </c>
      <c r="BE52" s="12">
        <v>0</v>
      </c>
      <c r="BF52" s="17">
        <f t="shared" si="14"/>
        <v>0</v>
      </c>
      <c r="BG52" s="31"/>
      <c r="BH52" s="12">
        <v>0</v>
      </c>
      <c r="BI52" s="12">
        <v>0</v>
      </c>
      <c r="BJ52" s="17">
        <f t="shared" si="15"/>
        <v>0</v>
      </c>
      <c r="BK52" s="31"/>
      <c r="BL52" s="12">
        <v>0</v>
      </c>
      <c r="BM52" s="12">
        <v>0</v>
      </c>
      <c r="BN52" s="17">
        <f t="shared" si="16"/>
        <v>0</v>
      </c>
      <c r="BO52" s="31"/>
      <c r="BP52" s="17">
        <f t="shared" si="17"/>
        <v>0</v>
      </c>
      <c r="BQ52" s="17">
        <f t="shared" si="18"/>
        <v>0</v>
      </c>
      <c r="BR52" s="17">
        <f t="shared" si="19"/>
        <v>0</v>
      </c>
    </row>
    <row r="53" spans="1:70" x14ac:dyDescent="0.15">
      <c r="A53" s="12">
        <f t="shared" si="0"/>
        <v>2</v>
      </c>
      <c r="B53" s="51" t="s">
        <v>555</v>
      </c>
      <c r="C53" s="51" t="s">
        <v>556</v>
      </c>
      <c r="D53" s="12">
        <v>0</v>
      </c>
      <c r="E53" s="12">
        <v>0</v>
      </c>
      <c r="F53" s="17">
        <f t="shared" si="1"/>
        <v>0</v>
      </c>
      <c r="G53" s="31"/>
      <c r="H53" s="12">
        <v>0</v>
      </c>
      <c r="I53" s="12">
        <v>0</v>
      </c>
      <c r="J53" s="17">
        <f t="shared" si="2"/>
        <v>0</v>
      </c>
      <c r="K53" s="31"/>
      <c r="L53" s="12">
        <v>0</v>
      </c>
      <c r="M53" s="12">
        <v>0</v>
      </c>
      <c r="N53" s="17">
        <f t="shared" si="3"/>
        <v>0</v>
      </c>
      <c r="O53" s="31"/>
      <c r="P53" s="12">
        <v>0</v>
      </c>
      <c r="Q53" s="12">
        <v>0</v>
      </c>
      <c r="R53" s="17">
        <f t="shared" si="4"/>
        <v>0</v>
      </c>
      <c r="S53" s="31"/>
      <c r="T53" s="12">
        <v>0</v>
      </c>
      <c r="U53" s="12">
        <v>0</v>
      </c>
      <c r="V53" s="17">
        <f t="shared" si="5"/>
        <v>0</v>
      </c>
      <c r="W53" s="31"/>
      <c r="X53" s="12">
        <v>18</v>
      </c>
      <c r="Y53" s="12">
        <v>17</v>
      </c>
      <c r="Z53" s="17">
        <f t="shared" si="6"/>
        <v>2</v>
      </c>
      <c r="AA53" s="31"/>
      <c r="AB53" s="12">
        <v>0</v>
      </c>
      <c r="AC53" s="12">
        <v>0</v>
      </c>
      <c r="AD53" s="17">
        <f t="shared" si="7"/>
        <v>0</v>
      </c>
      <c r="AE53" s="31"/>
      <c r="AF53" s="12">
        <v>0</v>
      </c>
      <c r="AG53" s="12">
        <v>0</v>
      </c>
      <c r="AH53" s="17">
        <f t="shared" si="8"/>
        <v>0</v>
      </c>
      <c r="AI53" s="31"/>
      <c r="AJ53" s="12">
        <v>0</v>
      </c>
      <c r="AK53" s="12">
        <v>0</v>
      </c>
      <c r="AL53" s="17">
        <f t="shared" si="9"/>
        <v>0</v>
      </c>
      <c r="AM53" s="31"/>
      <c r="AN53" s="12">
        <v>0</v>
      </c>
      <c r="AO53" s="12">
        <v>0</v>
      </c>
      <c r="AP53" s="17">
        <f t="shared" si="10"/>
        <v>0</v>
      </c>
      <c r="AQ53" s="31"/>
      <c r="AR53" s="12">
        <v>0</v>
      </c>
      <c r="AS53" s="12">
        <v>0</v>
      </c>
      <c r="AT53" s="17">
        <f t="shared" si="11"/>
        <v>0</v>
      </c>
      <c r="AU53" s="31"/>
      <c r="AV53" s="12">
        <v>0</v>
      </c>
      <c r="AW53" s="12">
        <v>0</v>
      </c>
      <c r="AX53" s="17">
        <f t="shared" si="12"/>
        <v>0</v>
      </c>
      <c r="AY53" s="31"/>
      <c r="AZ53" s="12">
        <v>0</v>
      </c>
      <c r="BA53" s="12">
        <v>0</v>
      </c>
      <c r="BB53" s="17">
        <f t="shared" si="13"/>
        <v>0</v>
      </c>
      <c r="BC53" s="31"/>
      <c r="BD53" s="12">
        <v>0</v>
      </c>
      <c r="BE53" s="12">
        <v>0</v>
      </c>
      <c r="BF53" s="17">
        <f t="shared" si="14"/>
        <v>0</v>
      </c>
      <c r="BG53" s="31"/>
      <c r="BH53" s="12">
        <v>0</v>
      </c>
      <c r="BI53" s="12">
        <v>0</v>
      </c>
      <c r="BJ53" s="17">
        <f t="shared" si="15"/>
        <v>0</v>
      </c>
      <c r="BK53" s="31"/>
      <c r="BL53" s="12">
        <v>0</v>
      </c>
      <c r="BM53" s="12">
        <v>0</v>
      </c>
      <c r="BN53" s="17">
        <f t="shared" si="16"/>
        <v>0</v>
      </c>
      <c r="BO53" s="31"/>
      <c r="BP53" s="17">
        <f t="shared" si="17"/>
        <v>0</v>
      </c>
      <c r="BQ53" s="17">
        <f t="shared" si="18"/>
        <v>0</v>
      </c>
      <c r="BR53" s="17">
        <f t="shared" si="19"/>
        <v>0</v>
      </c>
    </row>
    <row r="54" spans="1:70" x14ac:dyDescent="0.15">
      <c r="A54" s="12">
        <f t="shared" si="0"/>
        <v>2</v>
      </c>
      <c r="B54" s="51" t="s">
        <v>464</v>
      </c>
      <c r="C54" s="51" t="s">
        <v>465</v>
      </c>
      <c r="D54" s="12">
        <v>0</v>
      </c>
      <c r="E54" s="12">
        <v>0</v>
      </c>
      <c r="F54" s="17">
        <f t="shared" si="1"/>
        <v>0</v>
      </c>
      <c r="G54" s="31"/>
      <c r="H54" s="12">
        <v>0</v>
      </c>
      <c r="I54" s="12">
        <v>0</v>
      </c>
      <c r="J54" s="17">
        <f t="shared" si="2"/>
        <v>0</v>
      </c>
      <c r="K54" s="31"/>
      <c r="L54" s="12">
        <v>0</v>
      </c>
      <c r="M54" s="12">
        <v>0</v>
      </c>
      <c r="N54" s="17">
        <f t="shared" si="3"/>
        <v>0</v>
      </c>
      <c r="O54" s="31"/>
      <c r="P54" s="12">
        <v>0</v>
      </c>
      <c r="Q54" s="12">
        <v>0</v>
      </c>
      <c r="R54" s="17">
        <f t="shared" si="4"/>
        <v>0</v>
      </c>
      <c r="S54" s="31"/>
      <c r="T54" s="12">
        <v>0</v>
      </c>
      <c r="U54" s="12">
        <v>0</v>
      </c>
      <c r="V54" s="17">
        <f t="shared" si="5"/>
        <v>0</v>
      </c>
      <c r="W54" s="31"/>
      <c r="X54" s="12">
        <v>18</v>
      </c>
      <c r="Y54" s="12">
        <v>17</v>
      </c>
      <c r="Z54" s="17">
        <f t="shared" si="6"/>
        <v>2</v>
      </c>
      <c r="AA54" s="31"/>
      <c r="AB54" s="12">
        <v>0</v>
      </c>
      <c r="AC54" s="12">
        <v>0</v>
      </c>
      <c r="AD54" s="17">
        <f t="shared" si="7"/>
        <v>0</v>
      </c>
      <c r="AE54" s="31"/>
      <c r="AF54" s="12">
        <v>0</v>
      </c>
      <c r="AG54" s="12">
        <v>0</v>
      </c>
      <c r="AH54" s="17">
        <f t="shared" si="8"/>
        <v>0</v>
      </c>
      <c r="AI54" s="31"/>
      <c r="AJ54" s="12">
        <v>0</v>
      </c>
      <c r="AK54" s="12">
        <v>0</v>
      </c>
      <c r="AL54" s="17">
        <f t="shared" si="9"/>
        <v>0</v>
      </c>
      <c r="AM54" s="31"/>
      <c r="AN54" s="12">
        <v>0</v>
      </c>
      <c r="AO54" s="12">
        <v>0</v>
      </c>
      <c r="AP54" s="17">
        <f t="shared" si="10"/>
        <v>0</v>
      </c>
      <c r="AQ54" s="31"/>
      <c r="AR54" s="12">
        <v>0</v>
      </c>
      <c r="AS54" s="12">
        <v>0</v>
      </c>
      <c r="AT54" s="17">
        <f t="shared" si="11"/>
        <v>0</v>
      </c>
      <c r="AU54" s="31"/>
      <c r="AV54" s="12">
        <v>0</v>
      </c>
      <c r="AW54" s="12">
        <v>0</v>
      </c>
      <c r="AX54" s="17">
        <f t="shared" si="12"/>
        <v>0</v>
      </c>
      <c r="AY54" s="31"/>
      <c r="AZ54" s="12">
        <v>0</v>
      </c>
      <c r="BA54" s="12">
        <v>0</v>
      </c>
      <c r="BB54" s="17">
        <f t="shared" si="13"/>
        <v>0</v>
      </c>
      <c r="BC54" s="31"/>
      <c r="BD54" s="12">
        <v>0</v>
      </c>
      <c r="BE54" s="12">
        <v>0</v>
      </c>
      <c r="BF54" s="17">
        <f t="shared" si="14"/>
        <v>0</v>
      </c>
      <c r="BG54" s="31"/>
      <c r="BH54" s="12">
        <v>0</v>
      </c>
      <c r="BI54" s="12">
        <v>0</v>
      </c>
      <c r="BJ54" s="17">
        <f t="shared" si="15"/>
        <v>0</v>
      </c>
      <c r="BK54" s="31"/>
      <c r="BL54" s="12">
        <v>0</v>
      </c>
      <c r="BM54" s="12">
        <v>0</v>
      </c>
      <c r="BN54" s="17">
        <f t="shared" si="16"/>
        <v>0</v>
      </c>
      <c r="BO54" s="31"/>
      <c r="BP54" s="17">
        <f t="shared" si="17"/>
        <v>0</v>
      </c>
      <c r="BQ54" s="17">
        <f t="shared" si="18"/>
        <v>0</v>
      </c>
      <c r="BR54" s="17">
        <f t="shared" si="19"/>
        <v>0</v>
      </c>
    </row>
    <row r="55" spans="1:70" x14ac:dyDescent="0.15">
      <c r="A55" s="12">
        <f t="shared" si="0"/>
        <v>1</v>
      </c>
      <c r="B55" s="51" t="s">
        <v>314</v>
      </c>
      <c r="C55" s="51" t="s">
        <v>315</v>
      </c>
      <c r="D55" s="12">
        <v>0</v>
      </c>
      <c r="E55" s="12">
        <v>0</v>
      </c>
      <c r="F55" s="17">
        <f t="shared" si="1"/>
        <v>0</v>
      </c>
      <c r="G55" s="31"/>
      <c r="H55" s="12">
        <v>0</v>
      </c>
      <c r="I55" s="12">
        <v>0</v>
      </c>
      <c r="J55" s="17">
        <f t="shared" si="2"/>
        <v>0</v>
      </c>
      <c r="K55" s="31"/>
      <c r="L55" s="12">
        <v>2</v>
      </c>
      <c r="M55" s="12">
        <v>2</v>
      </c>
      <c r="N55" s="17">
        <f t="shared" si="3"/>
        <v>1</v>
      </c>
      <c r="O55" s="31"/>
      <c r="P55" s="12">
        <v>0</v>
      </c>
      <c r="Q55" s="12">
        <v>0</v>
      </c>
      <c r="R55" s="17">
        <f t="shared" si="4"/>
        <v>0</v>
      </c>
      <c r="S55" s="31"/>
      <c r="T55" s="12">
        <v>0</v>
      </c>
      <c r="U55" s="12">
        <v>0</v>
      </c>
      <c r="V55" s="17">
        <f t="shared" si="5"/>
        <v>0</v>
      </c>
      <c r="W55" s="31"/>
      <c r="X55" s="12">
        <v>0</v>
      </c>
      <c r="Y55" s="12">
        <v>0</v>
      </c>
      <c r="Z55" s="17">
        <f t="shared" si="6"/>
        <v>0</v>
      </c>
      <c r="AA55" s="31"/>
      <c r="AB55" s="12">
        <v>0</v>
      </c>
      <c r="AC55" s="12">
        <v>0</v>
      </c>
      <c r="AD55" s="17">
        <f t="shared" si="7"/>
        <v>0</v>
      </c>
      <c r="AE55" s="31"/>
      <c r="AF55" s="12">
        <v>0</v>
      </c>
      <c r="AG55" s="12">
        <v>0</v>
      </c>
      <c r="AH55" s="17">
        <f t="shared" si="8"/>
        <v>0</v>
      </c>
      <c r="AI55" s="31"/>
      <c r="AJ55" s="12">
        <v>0</v>
      </c>
      <c r="AK55" s="12">
        <v>0</v>
      </c>
      <c r="AL55" s="17">
        <f t="shared" si="9"/>
        <v>0</v>
      </c>
      <c r="AM55" s="31"/>
      <c r="AN55" s="12">
        <v>0</v>
      </c>
      <c r="AO55" s="12">
        <v>0</v>
      </c>
      <c r="AP55" s="17">
        <f t="shared" si="10"/>
        <v>0</v>
      </c>
      <c r="AQ55" s="31"/>
      <c r="AR55" s="12">
        <v>0</v>
      </c>
      <c r="AS55" s="12">
        <v>0</v>
      </c>
      <c r="AT55" s="17">
        <f t="shared" si="11"/>
        <v>0</v>
      </c>
      <c r="AU55" s="31"/>
      <c r="AV55" s="12">
        <v>0</v>
      </c>
      <c r="AW55" s="12">
        <v>0</v>
      </c>
      <c r="AX55" s="17">
        <f t="shared" si="12"/>
        <v>0</v>
      </c>
      <c r="AY55" s="31"/>
      <c r="AZ55" s="12">
        <v>0</v>
      </c>
      <c r="BA55" s="12">
        <v>0</v>
      </c>
      <c r="BB55" s="17">
        <f t="shared" si="13"/>
        <v>0</v>
      </c>
      <c r="BC55" s="31"/>
      <c r="BD55" s="12">
        <v>0</v>
      </c>
      <c r="BE55" s="12">
        <v>0</v>
      </c>
      <c r="BF55" s="17">
        <f t="shared" si="14"/>
        <v>0</v>
      </c>
      <c r="BG55" s="31"/>
      <c r="BH55" s="12">
        <v>0</v>
      </c>
      <c r="BI55" s="12">
        <v>0</v>
      </c>
      <c r="BJ55" s="17">
        <f t="shared" si="15"/>
        <v>0</v>
      </c>
      <c r="BK55" s="31"/>
      <c r="BL55" s="12">
        <v>0</v>
      </c>
      <c r="BM55" s="12">
        <v>0</v>
      </c>
      <c r="BN55" s="17">
        <f t="shared" si="16"/>
        <v>0</v>
      </c>
      <c r="BO55" s="31"/>
      <c r="BP55" s="17">
        <f t="shared" si="17"/>
        <v>0</v>
      </c>
      <c r="BQ55" s="17">
        <f t="shared" si="18"/>
        <v>0</v>
      </c>
      <c r="BR55" s="17">
        <f t="shared" si="19"/>
        <v>0</v>
      </c>
    </row>
    <row r="56" spans="1:70" x14ac:dyDescent="0.15">
      <c r="A56" s="12">
        <f t="shared" si="0"/>
        <v>1</v>
      </c>
      <c r="B56" s="51" t="s">
        <v>486</v>
      </c>
      <c r="C56" s="51" t="s">
        <v>487</v>
      </c>
      <c r="D56" s="12">
        <v>0</v>
      </c>
      <c r="E56" s="12">
        <v>0</v>
      </c>
      <c r="F56" s="17">
        <f t="shared" si="1"/>
        <v>0</v>
      </c>
      <c r="G56" s="31"/>
      <c r="H56" s="12">
        <v>0</v>
      </c>
      <c r="I56" s="12">
        <v>0</v>
      </c>
      <c r="J56" s="17">
        <f t="shared" si="2"/>
        <v>0</v>
      </c>
      <c r="K56" s="31"/>
      <c r="L56" s="12">
        <v>0</v>
      </c>
      <c r="M56" s="12">
        <v>0</v>
      </c>
      <c r="N56" s="17">
        <f t="shared" si="3"/>
        <v>0</v>
      </c>
      <c r="O56" s="31"/>
      <c r="P56" s="12">
        <v>10</v>
      </c>
      <c r="Q56" s="12">
        <v>10</v>
      </c>
      <c r="R56" s="17">
        <f t="shared" si="4"/>
        <v>1</v>
      </c>
      <c r="S56" s="31"/>
      <c r="T56" s="12">
        <v>0</v>
      </c>
      <c r="U56" s="12">
        <v>0</v>
      </c>
      <c r="V56" s="17">
        <f t="shared" si="5"/>
        <v>0</v>
      </c>
      <c r="W56" s="31"/>
      <c r="X56" s="12">
        <v>0</v>
      </c>
      <c r="Y56" s="12">
        <v>0</v>
      </c>
      <c r="Z56" s="17">
        <f t="shared" si="6"/>
        <v>0</v>
      </c>
      <c r="AA56" s="31"/>
      <c r="AB56" s="12">
        <v>0</v>
      </c>
      <c r="AC56" s="12">
        <v>0</v>
      </c>
      <c r="AD56" s="17">
        <f t="shared" si="7"/>
        <v>0</v>
      </c>
      <c r="AE56" s="31"/>
      <c r="AF56" s="12">
        <v>0</v>
      </c>
      <c r="AG56" s="12">
        <v>0</v>
      </c>
      <c r="AH56" s="17">
        <f t="shared" si="8"/>
        <v>0</v>
      </c>
      <c r="AI56" s="31"/>
      <c r="AJ56" s="12">
        <v>0</v>
      </c>
      <c r="AK56" s="12">
        <v>0</v>
      </c>
      <c r="AL56" s="17">
        <f t="shared" si="9"/>
        <v>0</v>
      </c>
      <c r="AM56" s="31"/>
      <c r="AN56" s="12">
        <v>0</v>
      </c>
      <c r="AO56" s="12">
        <v>0</v>
      </c>
      <c r="AP56" s="17">
        <f t="shared" si="10"/>
        <v>0</v>
      </c>
      <c r="AQ56" s="31"/>
      <c r="AR56" s="12">
        <v>0</v>
      </c>
      <c r="AS56" s="12">
        <v>0</v>
      </c>
      <c r="AT56" s="17">
        <f t="shared" si="11"/>
        <v>0</v>
      </c>
      <c r="AU56" s="31"/>
      <c r="AV56" s="12">
        <v>0</v>
      </c>
      <c r="AW56" s="12">
        <v>0</v>
      </c>
      <c r="AX56" s="17">
        <f t="shared" si="12"/>
        <v>0</v>
      </c>
      <c r="AY56" s="31"/>
      <c r="AZ56" s="12">
        <v>0</v>
      </c>
      <c r="BA56" s="12">
        <v>0</v>
      </c>
      <c r="BB56" s="17">
        <f t="shared" si="13"/>
        <v>0</v>
      </c>
      <c r="BC56" s="31"/>
      <c r="BD56" s="12">
        <v>0</v>
      </c>
      <c r="BE56" s="12">
        <v>0</v>
      </c>
      <c r="BF56" s="17">
        <f t="shared" si="14"/>
        <v>0</v>
      </c>
      <c r="BG56" s="31"/>
      <c r="BH56" s="12">
        <v>0</v>
      </c>
      <c r="BI56" s="12">
        <v>0</v>
      </c>
      <c r="BJ56" s="17">
        <f t="shared" si="15"/>
        <v>0</v>
      </c>
      <c r="BK56" s="31"/>
      <c r="BL56" s="12">
        <v>0</v>
      </c>
      <c r="BM56" s="12">
        <v>0</v>
      </c>
      <c r="BN56" s="17">
        <f t="shared" si="16"/>
        <v>0</v>
      </c>
      <c r="BO56" s="31"/>
      <c r="BP56" s="17">
        <f t="shared" si="17"/>
        <v>0</v>
      </c>
      <c r="BQ56" s="17">
        <f t="shared" si="18"/>
        <v>0</v>
      </c>
      <c r="BR56" s="17">
        <f t="shared" si="19"/>
        <v>0</v>
      </c>
    </row>
    <row r="57" spans="1:70" x14ac:dyDescent="0.15">
      <c r="A57" s="12">
        <f t="shared" si="0"/>
        <v>0</v>
      </c>
      <c r="B57" s="51" t="s">
        <v>460</v>
      </c>
      <c r="C57" s="51" t="s">
        <v>492</v>
      </c>
      <c r="D57" s="12">
        <v>0</v>
      </c>
      <c r="E57" s="12">
        <v>0</v>
      </c>
      <c r="F57" s="17">
        <f t="shared" si="1"/>
        <v>0</v>
      </c>
      <c r="G57" s="31"/>
      <c r="H57" s="12">
        <v>0</v>
      </c>
      <c r="I57" s="12">
        <v>0</v>
      </c>
      <c r="J57" s="17">
        <f t="shared" si="2"/>
        <v>0</v>
      </c>
      <c r="K57" s="31"/>
      <c r="L57" s="12">
        <v>0</v>
      </c>
      <c r="M57" s="12">
        <v>0</v>
      </c>
      <c r="N57" s="17">
        <f t="shared" si="3"/>
        <v>0</v>
      </c>
      <c r="O57" s="31"/>
      <c r="P57" s="12">
        <v>0</v>
      </c>
      <c r="Q57" s="12">
        <v>0</v>
      </c>
      <c r="R57" s="17">
        <f t="shared" si="4"/>
        <v>0</v>
      </c>
      <c r="S57" s="31"/>
      <c r="T57" s="12">
        <v>0</v>
      </c>
      <c r="U57" s="12">
        <v>0</v>
      </c>
      <c r="V57" s="17">
        <f t="shared" si="5"/>
        <v>0</v>
      </c>
      <c r="W57" s="31"/>
      <c r="X57" s="12">
        <v>0</v>
      </c>
      <c r="Y57" s="12">
        <v>0</v>
      </c>
      <c r="Z57" s="17">
        <f t="shared" si="6"/>
        <v>0</v>
      </c>
      <c r="AA57" s="31"/>
      <c r="AB57" s="12">
        <v>0</v>
      </c>
      <c r="AC57" s="12">
        <v>0</v>
      </c>
      <c r="AD57" s="17">
        <f t="shared" si="7"/>
        <v>0</v>
      </c>
      <c r="AE57" s="31"/>
      <c r="AF57" s="12">
        <v>0</v>
      </c>
      <c r="AG57" s="12">
        <v>0</v>
      </c>
      <c r="AH57" s="17">
        <f t="shared" si="8"/>
        <v>0</v>
      </c>
      <c r="AI57" s="31"/>
      <c r="AJ57" s="12">
        <v>0</v>
      </c>
      <c r="AK57" s="12">
        <v>0</v>
      </c>
      <c r="AL57" s="17">
        <f t="shared" si="9"/>
        <v>0</v>
      </c>
      <c r="AM57" s="31"/>
      <c r="AN57" s="12">
        <v>0</v>
      </c>
      <c r="AO57" s="12">
        <v>0</v>
      </c>
      <c r="AP57" s="17">
        <f t="shared" si="10"/>
        <v>0</v>
      </c>
      <c r="AQ57" s="31"/>
      <c r="AR57" s="12">
        <v>0</v>
      </c>
      <c r="AS57" s="12">
        <v>0</v>
      </c>
      <c r="AT57" s="17">
        <f t="shared" si="11"/>
        <v>0</v>
      </c>
      <c r="AU57" s="31"/>
      <c r="AV57" s="12">
        <v>0</v>
      </c>
      <c r="AW57" s="12">
        <v>0</v>
      </c>
      <c r="AX57" s="17">
        <f t="shared" si="12"/>
        <v>0</v>
      </c>
      <c r="AY57" s="31"/>
      <c r="AZ57" s="12">
        <v>0</v>
      </c>
      <c r="BA57" s="12">
        <v>0</v>
      </c>
      <c r="BB57" s="17">
        <f t="shared" si="13"/>
        <v>0</v>
      </c>
      <c r="BC57" s="31"/>
      <c r="BD57" s="12">
        <v>0</v>
      </c>
      <c r="BE57" s="12">
        <v>0</v>
      </c>
      <c r="BF57" s="17">
        <f t="shared" si="14"/>
        <v>0</v>
      </c>
      <c r="BG57" s="31"/>
      <c r="BH57" s="12">
        <v>0</v>
      </c>
      <c r="BI57" s="12">
        <v>0</v>
      </c>
      <c r="BJ57" s="17">
        <f t="shared" si="15"/>
        <v>0</v>
      </c>
      <c r="BK57" s="31"/>
      <c r="BL57" s="12">
        <v>0</v>
      </c>
      <c r="BM57" s="12">
        <v>0</v>
      </c>
      <c r="BN57" s="17">
        <f t="shared" si="16"/>
        <v>0</v>
      </c>
      <c r="BO57" s="31"/>
      <c r="BP57" s="17">
        <f t="shared" si="17"/>
        <v>0</v>
      </c>
      <c r="BQ57" s="17">
        <f t="shared" si="18"/>
        <v>0</v>
      </c>
      <c r="BR57" s="17">
        <f t="shared" si="19"/>
        <v>0</v>
      </c>
    </row>
    <row r="58" spans="1:70" x14ac:dyDescent="0.15">
      <c r="A58" s="12">
        <f t="shared" si="0"/>
        <v>0</v>
      </c>
      <c r="B58" s="61" t="s">
        <v>567</v>
      </c>
      <c r="C58" s="51" t="s">
        <v>568</v>
      </c>
      <c r="D58" s="12">
        <v>0</v>
      </c>
      <c r="E58" s="12">
        <v>0</v>
      </c>
      <c r="F58" s="17">
        <f t="shared" si="1"/>
        <v>0</v>
      </c>
      <c r="G58" s="31"/>
      <c r="H58" s="12">
        <v>0</v>
      </c>
      <c r="I58" s="12">
        <v>0</v>
      </c>
      <c r="J58" s="17">
        <f t="shared" si="2"/>
        <v>0</v>
      </c>
      <c r="K58" s="31"/>
      <c r="L58" s="12">
        <v>0</v>
      </c>
      <c r="M58" s="12">
        <v>0</v>
      </c>
      <c r="N58" s="17">
        <f t="shared" si="3"/>
        <v>0</v>
      </c>
      <c r="O58" s="31"/>
      <c r="P58" s="12">
        <v>0</v>
      </c>
      <c r="Q58" s="12">
        <v>0</v>
      </c>
      <c r="R58" s="17">
        <f t="shared" si="4"/>
        <v>0</v>
      </c>
      <c r="S58" s="31"/>
      <c r="T58" s="12">
        <v>0</v>
      </c>
      <c r="U58" s="12">
        <v>0</v>
      </c>
      <c r="V58" s="17">
        <f t="shared" si="5"/>
        <v>0</v>
      </c>
      <c r="W58" s="31"/>
      <c r="X58" s="12">
        <v>18</v>
      </c>
      <c r="Y58" s="12">
        <v>0</v>
      </c>
      <c r="Z58" s="17">
        <f t="shared" si="6"/>
        <v>0</v>
      </c>
      <c r="AA58" s="31"/>
      <c r="AB58" s="12">
        <v>0</v>
      </c>
      <c r="AC58" s="12">
        <v>0</v>
      </c>
      <c r="AD58" s="17">
        <f t="shared" si="7"/>
        <v>0</v>
      </c>
      <c r="AE58" s="31"/>
      <c r="AF58" s="12">
        <v>0</v>
      </c>
      <c r="AG58" s="12">
        <v>0</v>
      </c>
      <c r="AH58" s="17">
        <f t="shared" si="8"/>
        <v>0</v>
      </c>
      <c r="AI58" s="31"/>
      <c r="AJ58" s="12">
        <v>0</v>
      </c>
      <c r="AK58" s="12">
        <v>0</v>
      </c>
      <c r="AL58" s="17">
        <f t="shared" si="9"/>
        <v>0</v>
      </c>
      <c r="AM58" s="31"/>
      <c r="AN58" s="12">
        <v>0</v>
      </c>
      <c r="AO58" s="12">
        <v>0</v>
      </c>
      <c r="AP58" s="17">
        <f t="shared" si="10"/>
        <v>0</v>
      </c>
      <c r="AQ58" s="31"/>
      <c r="AR58" s="12">
        <v>0</v>
      </c>
      <c r="AS58" s="12">
        <v>0</v>
      </c>
      <c r="AT58" s="17">
        <f t="shared" si="11"/>
        <v>0</v>
      </c>
      <c r="AU58" s="31"/>
      <c r="AV58" s="12">
        <v>0</v>
      </c>
      <c r="AW58" s="12">
        <v>0</v>
      </c>
      <c r="AX58" s="17">
        <f t="shared" si="12"/>
        <v>0</v>
      </c>
      <c r="AY58" s="31"/>
      <c r="AZ58" s="12">
        <v>0</v>
      </c>
      <c r="BA58" s="12">
        <v>0</v>
      </c>
      <c r="BB58" s="17">
        <f t="shared" si="13"/>
        <v>0</v>
      </c>
      <c r="BC58" s="31"/>
      <c r="BD58" s="12">
        <v>0</v>
      </c>
      <c r="BE58" s="12">
        <v>0</v>
      </c>
      <c r="BF58" s="17">
        <f t="shared" si="14"/>
        <v>0</v>
      </c>
      <c r="BG58" s="31"/>
      <c r="BH58" s="12">
        <v>0</v>
      </c>
      <c r="BI58" s="12">
        <v>0</v>
      </c>
      <c r="BJ58" s="17">
        <f t="shared" si="15"/>
        <v>0</v>
      </c>
      <c r="BK58" s="31"/>
      <c r="BL58" s="12">
        <v>0</v>
      </c>
      <c r="BM58" s="12">
        <v>0</v>
      </c>
      <c r="BN58" s="17">
        <f t="shared" si="16"/>
        <v>0</v>
      </c>
      <c r="BO58" s="31"/>
      <c r="BP58" s="17">
        <f t="shared" si="17"/>
        <v>0</v>
      </c>
      <c r="BQ58" s="17">
        <f t="shared" si="18"/>
        <v>0</v>
      </c>
      <c r="BR58" s="17">
        <f t="shared" si="19"/>
        <v>0</v>
      </c>
    </row>
  </sheetData>
  <autoFilter ref="A12:BR14" xr:uid="{C882AB23-D574-4B78-A0AC-37B224B29535}">
    <sortState xmlns:xlrd2="http://schemas.microsoft.com/office/spreadsheetml/2017/richdata2" ref="A13:BR58">
      <sortCondition descending="1" ref="A12:A58"/>
    </sortState>
  </autoFilter>
  <mergeCells count="17">
    <mergeCell ref="D11:E11"/>
    <mergeCell ref="H11:J11"/>
    <mergeCell ref="P11:R11"/>
    <mergeCell ref="T11:V11"/>
    <mergeCell ref="L11:N11"/>
    <mergeCell ref="X11:Z11"/>
    <mergeCell ref="AB11:AD11"/>
    <mergeCell ref="AF11:AH11"/>
    <mergeCell ref="AJ11:AL11"/>
    <mergeCell ref="BH11:BJ11"/>
    <mergeCell ref="BL11:BN11"/>
    <mergeCell ref="BP11:BR11"/>
    <mergeCell ref="AN11:AP11"/>
    <mergeCell ref="AR11:AT11"/>
    <mergeCell ref="AV11:AX11"/>
    <mergeCell ref="AZ11:BB11"/>
    <mergeCell ref="BD11:BF11"/>
  </mergeCells>
  <conditionalFormatting sqref="A13:A58">
    <cfRule type="cellIs" dxfId="98" priority="5027" operator="equal">
      <formula>MAX($A$13:$A$13)</formula>
    </cfRule>
    <cfRule type="top10" dxfId="97" priority="5028" rank="5"/>
  </conditionalFormatting>
  <conditionalFormatting sqref="F13:F58">
    <cfRule type="cellIs" dxfId="96" priority="195" operator="greaterThan">
      <formula>0</formula>
    </cfRule>
  </conditionalFormatting>
  <conditionalFormatting sqref="J13:BR58">
    <cfRule type="cellIs" dxfId="95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AF93D-1CDE-46AD-A8C9-7AC51B407CC5}">
  <sheetPr>
    <tabColor rgb="FFC00000"/>
  </sheetPr>
  <dimension ref="A3:BR206"/>
  <sheetViews>
    <sheetView showGridLines="0" zoomScaleNormal="100" workbookViewId="0">
      <pane xSplit="3" ySplit="12" topLeftCell="Z13" activePane="bottomRight" state="frozen"/>
      <selection pane="topRight" activeCell="D1" sqref="D1"/>
      <selection pane="bottomLeft" activeCell="A13" sqref="A13"/>
      <selection pane="bottomRight" activeCell="A13" sqref="A13"/>
    </sheetView>
  </sheetViews>
  <sheetFormatPr baseColWidth="10" defaultColWidth="9.1640625" defaultRowHeight="12" outlineLevelCol="1" x14ac:dyDescent="0.15"/>
  <cols>
    <col min="1" max="1" width="9.1640625" style="1"/>
    <col min="2" max="2" width="38.5" style="1" customWidth="1"/>
    <col min="3" max="3" width="44.1640625" style="1" customWidth="1"/>
    <col min="4" max="4" width="12.6640625" style="1" customWidth="1" outlineLevel="1"/>
    <col min="5" max="5" width="9.1640625" style="1" customWidth="1"/>
    <col min="6" max="6" width="9.1640625" style="1"/>
    <col min="7" max="7" width="2.33203125" style="1" customWidth="1"/>
    <col min="8" max="8" width="12.6640625" style="1" customWidth="1" outlineLevel="1"/>
    <col min="9" max="10" width="9.1640625" style="1"/>
    <col min="11" max="11" width="2.33203125" style="1" customWidth="1"/>
    <col min="12" max="12" width="12.6640625" style="1" customWidth="1" outlineLevel="1"/>
    <col min="13" max="14" width="9.1640625" style="1"/>
    <col min="15" max="15" width="2.33203125" style="1" customWidth="1"/>
    <col min="16" max="16" width="12.6640625" style="1" customWidth="1" outlineLevel="1"/>
    <col min="17" max="18" width="9.1640625" style="1"/>
    <col min="19" max="19" width="2.33203125" style="1" customWidth="1"/>
    <col min="20" max="20" width="12.6640625" style="1" customWidth="1" outlineLevel="1"/>
    <col min="21" max="22" width="9.1640625" style="1"/>
    <col min="23" max="23" width="2.33203125" style="1" customWidth="1"/>
    <col min="24" max="24" width="12.6640625" style="1" customWidth="1" outlineLevel="1"/>
    <col min="25" max="26" width="9.1640625" style="1"/>
    <col min="27" max="27" width="2.33203125" style="1" customWidth="1"/>
    <col min="28" max="28" width="12.6640625" style="1" customWidth="1" outlineLevel="1"/>
    <col min="29" max="30" width="9.1640625" style="1"/>
    <col min="31" max="31" width="2.33203125" style="1" customWidth="1"/>
    <col min="32" max="32" width="12.6640625" style="1" customWidth="1" outlineLevel="1"/>
    <col min="33" max="34" width="9.1640625" style="1"/>
    <col min="35" max="35" width="2.33203125" style="1" customWidth="1"/>
    <col min="36" max="36" width="12.6640625" style="1" customWidth="1" outlineLevel="1"/>
    <col min="37" max="38" width="9.1640625" style="1"/>
    <col min="39" max="39" width="2.33203125" style="1" customWidth="1"/>
    <col min="40" max="40" width="12.6640625" style="1" customWidth="1" outlineLevel="1"/>
    <col min="41" max="42" width="9.1640625" style="1"/>
    <col min="43" max="43" width="2.33203125" style="1" customWidth="1"/>
    <col min="44" max="44" width="12.6640625" style="1" customWidth="1" outlineLevel="1"/>
    <col min="45" max="46" width="9.1640625" style="1"/>
    <col min="47" max="47" width="2.33203125" style="1" customWidth="1"/>
    <col min="48" max="48" width="12.6640625" style="1" customWidth="1" outlineLevel="1"/>
    <col min="49" max="50" width="9.1640625" style="1"/>
    <col min="51" max="51" width="2.33203125" style="1" customWidth="1"/>
    <col min="52" max="52" width="12.6640625" style="1" customWidth="1" outlineLevel="1"/>
    <col min="53" max="54" width="9.1640625" style="1"/>
    <col min="55" max="55" width="2.33203125" style="1" customWidth="1"/>
    <col min="56" max="56" width="12.6640625" style="1" customWidth="1" outlineLevel="1"/>
    <col min="57" max="58" width="9.1640625" style="1"/>
    <col min="59" max="59" width="2.33203125" style="1" customWidth="1"/>
    <col min="60" max="60" width="12.6640625" style="1" customWidth="1" outlineLevel="1"/>
    <col min="61" max="62" width="9.1640625" style="1"/>
    <col min="63" max="63" width="2.33203125" style="1" customWidth="1"/>
    <col min="64" max="64" width="12.6640625" style="1" customWidth="1" outlineLevel="1"/>
    <col min="65" max="66" width="9.1640625" style="1"/>
    <col min="67" max="67" width="2.33203125" style="1" customWidth="1"/>
    <col min="68" max="68" width="12.6640625" style="1" customWidth="1" outlineLevel="1"/>
    <col min="69" max="16384" width="9.1640625" style="1"/>
  </cols>
  <sheetData>
    <row r="3" spans="1:70" ht="30" customHeight="1" x14ac:dyDescent="0.4">
      <c r="C3" s="5" t="s">
        <v>194</v>
      </c>
    </row>
    <row r="6" spans="1:70" ht="6" customHeight="1" x14ac:dyDescent="0.15"/>
    <row r="8" spans="1:70" x14ac:dyDescent="0.15">
      <c r="B8" s="4"/>
    </row>
    <row r="9" spans="1:70" ht="17" x14ac:dyDescent="0.15">
      <c r="B9" s="6" t="s">
        <v>0</v>
      </c>
      <c r="C9" s="13" t="s">
        <v>35</v>
      </c>
    </row>
    <row r="10" spans="1:70" x14ac:dyDescent="0.15">
      <c r="E10" s="73"/>
      <c r="F10" s="74"/>
      <c r="I10" s="73"/>
      <c r="J10" s="74"/>
      <c r="M10" s="73"/>
      <c r="N10" s="74"/>
      <c r="Q10" s="73"/>
      <c r="R10" s="74"/>
      <c r="U10" s="73"/>
      <c r="V10" s="74"/>
      <c r="Y10" s="73"/>
      <c r="Z10" s="74"/>
      <c r="AC10" s="73"/>
      <c r="AD10" s="74"/>
      <c r="AG10" s="73"/>
      <c r="AH10" s="74"/>
      <c r="AK10" s="73"/>
      <c r="AL10" s="74"/>
      <c r="AO10" s="73"/>
      <c r="AP10" s="74"/>
      <c r="AS10" s="73"/>
      <c r="AT10" s="74"/>
      <c r="AW10" s="73"/>
      <c r="AX10" s="74"/>
      <c r="BA10" s="73"/>
      <c r="BB10" s="74"/>
      <c r="BE10" s="73"/>
      <c r="BF10" s="74"/>
      <c r="BI10" s="73"/>
      <c r="BJ10" s="74"/>
      <c r="BM10" s="73"/>
      <c r="BN10" s="74"/>
      <c r="BQ10" s="73"/>
      <c r="BR10" s="74"/>
    </row>
    <row r="11" spans="1:70" ht="30" customHeight="1" x14ac:dyDescent="0.15">
      <c r="A11" s="18">
        <f>MAX(A13:A22)</f>
        <v>39</v>
      </c>
      <c r="D11" s="72" t="s">
        <v>10</v>
      </c>
      <c r="E11" s="72"/>
      <c r="F11" s="72"/>
      <c r="G11" s="39"/>
      <c r="H11" s="72" t="s">
        <v>25</v>
      </c>
      <c r="I11" s="72"/>
      <c r="J11" s="72"/>
      <c r="K11" s="29"/>
      <c r="L11" s="72" t="s">
        <v>303</v>
      </c>
      <c r="M11" s="72"/>
      <c r="N11" s="72"/>
      <c r="O11" s="29"/>
      <c r="P11" s="72" t="s">
        <v>323</v>
      </c>
      <c r="Q11" s="72"/>
      <c r="R11" s="72"/>
      <c r="S11" s="29"/>
      <c r="T11" s="72" t="s">
        <v>355</v>
      </c>
      <c r="U11" s="72"/>
      <c r="V11" s="72"/>
      <c r="W11" s="29"/>
      <c r="X11" s="72" t="s">
        <v>549</v>
      </c>
      <c r="Y11" s="72"/>
      <c r="Z11" s="72"/>
      <c r="AA11" s="29"/>
      <c r="AB11" s="72" t="s">
        <v>642</v>
      </c>
      <c r="AC11" s="72"/>
      <c r="AD11" s="72"/>
      <c r="AE11" s="29"/>
      <c r="AF11" s="72" t="s">
        <v>643</v>
      </c>
      <c r="AG11" s="72"/>
      <c r="AH11" s="72"/>
      <c r="AI11" s="29"/>
      <c r="AJ11" s="72" t="s">
        <v>644</v>
      </c>
      <c r="AK11" s="72"/>
      <c r="AL11" s="72"/>
      <c r="AM11" s="29"/>
      <c r="AN11" s="72"/>
      <c r="AO11" s="72"/>
      <c r="AP11" s="72"/>
      <c r="AQ11" s="29"/>
      <c r="AR11" s="72"/>
      <c r="AS11" s="72"/>
      <c r="AT11" s="72"/>
      <c r="AU11" s="29"/>
      <c r="AV11" s="72"/>
      <c r="AW11" s="72"/>
      <c r="AX11" s="72"/>
      <c r="AY11" s="29"/>
      <c r="AZ11" s="72"/>
      <c r="BA11" s="72"/>
      <c r="BB11" s="72"/>
      <c r="BC11" s="29"/>
      <c r="BD11" s="72"/>
      <c r="BE11" s="72"/>
      <c r="BF11" s="72"/>
      <c r="BG11" s="29"/>
      <c r="BH11" s="72"/>
      <c r="BI11" s="72"/>
      <c r="BJ11" s="72"/>
      <c r="BK11" s="29"/>
      <c r="BL11" s="72"/>
      <c r="BM11" s="72"/>
      <c r="BN11" s="72"/>
      <c r="BO11" s="29"/>
      <c r="BP11" s="72" t="s">
        <v>188</v>
      </c>
      <c r="BQ11" s="72"/>
      <c r="BR11" s="72"/>
    </row>
    <row r="12" spans="1:70" s="2" customFormat="1" ht="24" x14ac:dyDescent="0.2">
      <c r="A12" s="21" t="s">
        <v>63</v>
      </c>
      <c r="B12" s="7" t="s">
        <v>1</v>
      </c>
      <c r="C12" s="7" t="s">
        <v>2</v>
      </c>
      <c r="D12" s="3" t="s">
        <v>3</v>
      </c>
      <c r="E12" s="8" t="s">
        <v>4</v>
      </c>
      <c r="F12" s="9" t="s">
        <v>5</v>
      </c>
      <c r="G12" s="39"/>
      <c r="H12" s="3" t="s">
        <v>3</v>
      </c>
      <c r="I12" s="8" t="s">
        <v>4</v>
      </c>
      <c r="J12" s="9" t="s">
        <v>5</v>
      </c>
      <c r="K12" s="39"/>
      <c r="L12" s="3" t="s">
        <v>3</v>
      </c>
      <c r="M12" s="8" t="s">
        <v>4</v>
      </c>
      <c r="N12" s="9" t="s">
        <v>5</v>
      </c>
      <c r="O12" s="39"/>
      <c r="P12" s="3" t="s">
        <v>3</v>
      </c>
      <c r="Q12" s="8" t="s">
        <v>4</v>
      </c>
      <c r="R12" s="9" t="s">
        <v>5</v>
      </c>
      <c r="S12" s="39"/>
      <c r="T12" s="3" t="s">
        <v>3</v>
      </c>
      <c r="U12" s="8" t="s">
        <v>4</v>
      </c>
      <c r="V12" s="9" t="s">
        <v>5</v>
      </c>
      <c r="W12" s="39"/>
      <c r="X12" s="3" t="s">
        <v>3</v>
      </c>
      <c r="Y12" s="8" t="s">
        <v>4</v>
      </c>
      <c r="Z12" s="9" t="s">
        <v>5</v>
      </c>
      <c r="AA12" s="39"/>
      <c r="AB12" s="3" t="s">
        <v>3</v>
      </c>
      <c r="AC12" s="8" t="s">
        <v>4</v>
      </c>
      <c r="AD12" s="16" t="s">
        <v>5</v>
      </c>
      <c r="AE12" s="39"/>
      <c r="AF12" s="3" t="s">
        <v>3</v>
      </c>
      <c r="AG12" s="8" t="s">
        <v>4</v>
      </c>
      <c r="AH12" s="9" t="s">
        <v>5</v>
      </c>
      <c r="AI12" s="39"/>
      <c r="AJ12" s="3" t="s">
        <v>3</v>
      </c>
      <c r="AK12" s="8" t="s">
        <v>4</v>
      </c>
      <c r="AL12" s="9" t="s">
        <v>5</v>
      </c>
      <c r="AM12" s="39"/>
      <c r="AN12" s="3" t="s">
        <v>3</v>
      </c>
      <c r="AO12" s="8" t="s">
        <v>4</v>
      </c>
      <c r="AP12" s="16" t="s">
        <v>5</v>
      </c>
      <c r="AQ12" s="39"/>
      <c r="AR12" s="3" t="s">
        <v>3</v>
      </c>
      <c r="AS12" s="8" t="s">
        <v>4</v>
      </c>
      <c r="AT12" s="16" t="s">
        <v>5</v>
      </c>
      <c r="AU12" s="39"/>
      <c r="AV12" s="3" t="s">
        <v>3</v>
      </c>
      <c r="AW12" s="8" t="s">
        <v>4</v>
      </c>
      <c r="AX12" s="16" t="s">
        <v>5</v>
      </c>
      <c r="AY12" s="39"/>
      <c r="AZ12" s="3" t="s">
        <v>3</v>
      </c>
      <c r="BA12" s="8" t="s">
        <v>4</v>
      </c>
      <c r="BB12" s="16" t="s">
        <v>5</v>
      </c>
      <c r="BC12" s="39"/>
      <c r="BD12" s="3" t="s">
        <v>3</v>
      </c>
      <c r="BE12" s="8" t="s">
        <v>4</v>
      </c>
      <c r="BF12" s="16" t="s">
        <v>5</v>
      </c>
      <c r="BG12" s="39"/>
      <c r="BH12" s="3" t="s">
        <v>3</v>
      </c>
      <c r="BI12" s="8" t="s">
        <v>4</v>
      </c>
      <c r="BJ12" s="16" t="s">
        <v>5</v>
      </c>
      <c r="BK12" s="39"/>
      <c r="BL12" s="3" t="s">
        <v>3</v>
      </c>
      <c r="BM12" s="8" t="s">
        <v>4</v>
      </c>
      <c r="BN12" s="16" t="s">
        <v>5</v>
      </c>
      <c r="BO12" s="39"/>
      <c r="BP12" s="3" t="s">
        <v>3</v>
      </c>
      <c r="BQ12" s="8" t="s">
        <v>4</v>
      </c>
      <c r="BR12" s="16" t="s">
        <v>5</v>
      </c>
    </row>
    <row r="13" spans="1:70" s="11" customFormat="1" ht="13" customHeight="1" x14ac:dyDescent="0.15">
      <c r="A13" s="24">
        <f>F25+J13+N13+R13+V13+Z13+AH13+AL13+AP13+AT13+AX13+BB13+BF13+BJ13+BN13+AD13+BR13</f>
        <v>39</v>
      </c>
      <c r="B13" s="51" t="s">
        <v>460</v>
      </c>
      <c r="C13" s="51" t="s">
        <v>461</v>
      </c>
      <c r="D13" s="12">
        <v>0</v>
      </c>
      <c r="E13" s="12">
        <v>0</v>
      </c>
      <c r="F13" s="17">
        <f t="shared" ref="F13:F44" si="0">IF(E13=0, 0, D13-E13+1)</f>
        <v>0</v>
      </c>
      <c r="G13" s="41"/>
      <c r="H13" s="12">
        <v>0</v>
      </c>
      <c r="I13" s="12">
        <v>0</v>
      </c>
      <c r="J13" s="17">
        <f t="shared" ref="J13:J44" si="1">IF(I13=0, 0, H13-I13+1)</f>
        <v>0</v>
      </c>
      <c r="K13" s="41"/>
      <c r="L13" s="12">
        <v>0</v>
      </c>
      <c r="M13" s="12">
        <v>0</v>
      </c>
      <c r="N13" s="17">
        <f t="shared" ref="N13:N44" si="2">IF(M13=0, 0, L13-M13+1)</f>
        <v>0</v>
      </c>
      <c r="O13" s="41"/>
      <c r="P13" s="12">
        <v>12</v>
      </c>
      <c r="Q13" s="12">
        <v>2</v>
      </c>
      <c r="R13" s="17">
        <f t="shared" ref="R13:R44" si="3">IF(Q13=0, 0, P13-Q13+1)</f>
        <v>11</v>
      </c>
      <c r="S13" s="41"/>
      <c r="T13" s="12">
        <v>0</v>
      </c>
      <c r="U13" s="12">
        <v>0</v>
      </c>
      <c r="V13" s="17">
        <f t="shared" ref="V13:V44" si="4">IF(U13=0, 0, T13-U13+1)</f>
        <v>0</v>
      </c>
      <c r="W13" s="41"/>
      <c r="X13" s="12">
        <v>16</v>
      </c>
      <c r="Y13" s="12">
        <v>9</v>
      </c>
      <c r="Z13" s="17">
        <f t="shared" ref="Z13:Z44" si="5">IF(Y13=0, 0, X13-Y13+1)</f>
        <v>8</v>
      </c>
      <c r="AA13" s="41"/>
      <c r="AB13" s="12">
        <v>21</v>
      </c>
      <c r="AC13" s="12">
        <v>2</v>
      </c>
      <c r="AD13" s="17">
        <f t="shared" ref="AD13:AD44" si="6">IF(AC13=0, 0, AB13-AC13+1)</f>
        <v>20</v>
      </c>
      <c r="AE13" s="41"/>
      <c r="AF13" s="12">
        <v>0</v>
      </c>
      <c r="AG13" s="12">
        <v>0</v>
      </c>
      <c r="AH13" s="17">
        <f t="shared" ref="AH13:AH44" si="7">IF(AG13=0, 0, AF13-AG13+1)</f>
        <v>0</v>
      </c>
      <c r="AI13" s="41"/>
      <c r="AJ13" s="12">
        <v>0</v>
      </c>
      <c r="AK13" s="12">
        <v>0</v>
      </c>
      <c r="AL13" s="17">
        <f t="shared" ref="AL13:AL44" si="8">IF(AK13=0, 0, AJ13-AK13+1)</f>
        <v>0</v>
      </c>
      <c r="AM13" s="41"/>
      <c r="AN13" s="12">
        <v>0</v>
      </c>
      <c r="AO13" s="12">
        <v>0</v>
      </c>
      <c r="AP13" s="17">
        <f t="shared" ref="AP13:AP44" si="9">IF(AO13=0, 0, AN13-AO13+1)</f>
        <v>0</v>
      </c>
      <c r="AQ13" s="41"/>
      <c r="AR13" s="12">
        <v>0</v>
      </c>
      <c r="AS13" s="12">
        <v>0</v>
      </c>
      <c r="AT13" s="17">
        <f t="shared" ref="AT13:AT44" si="10">IF(AS13=0, 0, AR13-AS13+1)</f>
        <v>0</v>
      </c>
      <c r="AU13" s="41"/>
      <c r="AV13" s="12">
        <v>0</v>
      </c>
      <c r="AW13" s="12">
        <v>0</v>
      </c>
      <c r="AX13" s="17">
        <f t="shared" ref="AX13:AX44" si="11">IF(AW13=0, 0, AV13-AW13+1)</f>
        <v>0</v>
      </c>
      <c r="AY13" s="41"/>
      <c r="AZ13" s="12">
        <v>0</v>
      </c>
      <c r="BA13" s="12">
        <v>0</v>
      </c>
      <c r="BB13" s="17">
        <f t="shared" ref="BB13:BB44" si="12">IF(BA13=0, 0, AZ13-BA13+1)</f>
        <v>0</v>
      </c>
      <c r="BC13" s="41"/>
      <c r="BD13" s="12">
        <v>0</v>
      </c>
      <c r="BE13" s="12">
        <v>0</v>
      </c>
      <c r="BF13" s="17">
        <f t="shared" ref="BF13:BF44" si="13">IF(BE13=0, 0, BD13-BE13+1)</f>
        <v>0</v>
      </c>
      <c r="BG13" s="41"/>
      <c r="BH13" s="12">
        <v>0</v>
      </c>
      <c r="BI13" s="12">
        <v>0</v>
      </c>
      <c r="BJ13" s="17">
        <f t="shared" ref="BJ13:BJ44" si="14">IF(BI13=0, 0, BH13-BI13+1)</f>
        <v>0</v>
      </c>
      <c r="BK13" s="41"/>
      <c r="BL13" s="12">
        <v>0</v>
      </c>
      <c r="BM13" s="12">
        <v>0</v>
      </c>
      <c r="BN13" s="17">
        <f t="shared" ref="BN13:BN44" si="15">IF(BM13=0, 0, BL13-BM13+1)</f>
        <v>0</v>
      </c>
      <c r="BO13" s="41"/>
      <c r="BP13" s="12">
        <v>0</v>
      </c>
      <c r="BQ13" s="12">
        <v>0</v>
      </c>
      <c r="BR13" s="17">
        <f>IF(BQ13=0, 0, BP13-BQ13+1)</f>
        <v>0</v>
      </c>
    </row>
    <row r="14" spans="1:70" s="11" customFormat="1" x14ac:dyDescent="0.15">
      <c r="A14" s="24">
        <f>F14+J14+N14+R14+V14+Z14+AH14+AL14+AP14+AT14+AX14+BB14+BF14+BJ14+BN14+AD14+BR14</f>
        <v>32</v>
      </c>
      <c r="B14" s="59" t="s">
        <v>211</v>
      </c>
      <c r="C14" s="59" t="s">
        <v>192</v>
      </c>
      <c r="D14" s="12">
        <v>10</v>
      </c>
      <c r="E14" s="12">
        <v>4</v>
      </c>
      <c r="F14" s="17">
        <f t="shared" si="0"/>
        <v>7</v>
      </c>
      <c r="G14" s="41"/>
      <c r="H14" s="12">
        <v>13</v>
      </c>
      <c r="I14" s="12">
        <v>7</v>
      </c>
      <c r="J14" s="17">
        <f t="shared" si="1"/>
        <v>7</v>
      </c>
      <c r="K14" s="41"/>
      <c r="L14" s="12">
        <v>0</v>
      </c>
      <c r="M14" s="12">
        <v>0</v>
      </c>
      <c r="N14" s="17">
        <f t="shared" si="2"/>
        <v>0</v>
      </c>
      <c r="O14" s="41"/>
      <c r="P14" s="12">
        <v>0</v>
      </c>
      <c r="Q14" s="12">
        <v>0</v>
      </c>
      <c r="R14" s="17">
        <f t="shared" si="3"/>
        <v>0</v>
      </c>
      <c r="S14" s="41"/>
      <c r="T14" s="12">
        <v>4</v>
      </c>
      <c r="U14" s="12">
        <v>3</v>
      </c>
      <c r="V14" s="17">
        <f t="shared" si="4"/>
        <v>2</v>
      </c>
      <c r="W14" s="41"/>
      <c r="X14" s="12">
        <v>0</v>
      </c>
      <c r="Y14" s="12">
        <v>0</v>
      </c>
      <c r="Z14" s="17">
        <f t="shared" si="5"/>
        <v>0</v>
      </c>
      <c r="AA14" s="41"/>
      <c r="AB14" s="12">
        <v>21</v>
      </c>
      <c r="AC14" s="12">
        <v>6</v>
      </c>
      <c r="AD14" s="17">
        <f t="shared" si="6"/>
        <v>16</v>
      </c>
      <c r="AE14" s="41"/>
      <c r="AF14" s="12">
        <v>0</v>
      </c>
      <c r="AG14" s="12">
        <v>0</v>
      </c>
      <c r="AH14" s="17">
        <f t="shared" si="7"/>
        <v>0</v>
      </c>
      <c r="AI14" s="41"/>
      <c r="AJ14" s="12">
        <v>0</v>
      </c>
      <c r="AK14" s="12">
        <v>0</v>
      </c>
      <c r="AL14" s="17">
        <f t="shared" si="8"/>
        <v>0</v>
      </c>
      <c r="AM14" s="41"/>
      <c r="AN14" s="12">
        <v>0</v>
      </c>
      <c r="AO14" s="12">
        <v>0</v>
      </c>
      <c r="AP14" s="17">
        <f t="shared" si="9"/>
        <v>0</v>
      </c>
      <c r="AQ14" s="41"/>
      <c r="AR14" s="12">
        <v>0</v>
      </c>
      <c r="AS14" s="12">
        <v>0</v>
      </c>
      <c r="AT14" s="17">
        <f t="shared" si="10"/>
        <v>0</v>
      </c>
      <c r="AU14" s="41"/>
      <c r="AV14" s="12">
        <v>0</v>
      </c>
      <c r="AW14" s="12">
        <v>0</v>
      </c>
      <c r="AX14" s="17">
        <f t="shared" si="11"/>
        <v>0</v>
      </c>
      <c r="AY14" s="41"/>
      <c r="AZ14" s="12">
        <v>0</v>
      </c>
      <c r="BA14" s="12">
        <v>0</v>
      </c>
      <c r="BB14" s="17">
        <f t="shared" si="12"/>
        <v>0</v>
      </c>
      <c r="BC14" s="41"/>
      <c r="BD14" s="12">
        <v>0</v>
      </c>
      <c r="BE14" s="12">
        <v>0</v>
      </c>
      <c r="BF14" s="17">
        <f t="shared" si="13"/>
        <v>0</v>
      </c>
      <c r="BG14" s="41"/>
      <c r="BH14" s="12">
        <v>0</v>
      </c>
      <c r="BI14" s="12">
        <v>0</v>
      </c>
      <c r="BJ14" s="17">
        <f t="shared" si="14"/>
        <v>0</v>
      </c>
      <c r="BK14" s="41"/>
      <c r="BL14" s="12">
        <v>0</v>
      </c>
      <c r="BM14" s="12">
        <v>0</v>
      </c>
      <c r="BN14" s="17">
        <f t="shared" si="15"/>
        <v>0</v>
      </c>
      <c r="BO14" s="31"/>
      <c r="BP14" s="12">
        <v>0</v>
      </c>
      <c r="BQ14" s="12">
        <v>0</v>
      </c>
      <c r="BR14" s="17">
        <f t="shared" ref="BR14:BR22" si="16">IF(BQ14=0, 0, BP14-BQ14+1)</f>
        <v>0</v>
      </c>
    </row>
    <row r="15" spans="1:70" s="11" customFormat="1" x14ac:dyDescent="0.15">
      <c r="A15" s="24">
        <f>F15+J15+N15+R15+V15+Z15+AH15+AL15+AP15+AT15+AX15+BB15+BF15+BJ15+BN15+AD15+BR15</f>
        <v>25</v>
      </c>
      <c r="B15" s="51" t="s">
        <v>616</v>
      </c>
      <c r="C15" s="51" t="s">
        <v>617</v>
      </c>
      <c r="D15" s="12">
        <v>0</v>
      </c>
      <c r="E15" s="12">
        <v>0</v>
      </c>
      <c r="F15" s="17">
        <f t="shared" si="0"/>
        <v>0</v>
      </c>
      <c r="G15" s="41"/>
      <c r="H15" s="12">
        <v>13</v>
      </c>
      <c r="I15" s="12">
        <v>0</v>
      </c>
      <c r="J15" s="17">
        <f t="shared" si="1"/>
        <v>0</v>
      </c>
      <c r="K15" s="41"/>
      <c r="L15" s="12">
        <v>0</v>
      </c>
      <c r="M15" s="12">
        <v>0</v>
      </c>
      <c r="N15" s="17">
        <f t="shared" si="2"/>
        <v>0</v>
      </c>
      <c r="O15" s="41"/>
      <c r="P15" s="12">
        <v>0</v>
      </c>
      <c r="Q15" s="12">
        <v>0</v>
      </c>
      <c r="R15" s="17">
        <f t="shared" si="3"/>
        <v>0</v>
      </c>
      <c r="S15" s="41"/>
      <c r="T15" s="12">
        <v>0</v>
      </c>
      <c r="U15" s="12">
        <v>0</v>
      </c>
      <c r="V15" s="17">
        <f t="shared" si="4"/>
        <v>0</v>
      </c>
      <c r="W15" s="41"/>
      <c r="X15" s="12">
        <v>16</v>
      </c>
      <c r="Y15" s="12">
        <v>1</v>
      </c>
      <c r="Z15" s="17">
        <f t="shared" si="5"/>
        <v>16</v>
      </c>
      <c r="AA15" s="41"/>
      <c r="AB15" s="12">
        <v>21</v>
      </c>
      <c r="AC15" s="12">
        <v>13</v>
      </c>
      <c r="AD15" s="17">
        <f t="shared" si="6"/>
        <v>9</v>
      </c>
      <c r="AE15" s="41"/>
      <c r="AF15" s="12">
        <v>0</v>
      </c>
      <c r="AG15" s="12">
        <v>0</v>
      </c>
      <c r="AH15" s="17">
        <f t="shared" si="7"/>
        <v>0</v>
      </c>
      <c r="AI15" s="41"/>
      <c r="AJ15" s="12">
        <v>0</v>
      </c>
      <c r="AK15" s="12">
        <v>0</v>
      </c>
      <c r="AL15" s="17">
        <f t="shared" si="8"/>
        <v>0</v>
      </c>
      <c r="AM15" s="41"/>
      <c r="AN15" s="12">
        <v>0</v>
      </c>
      <c r="AO15" s="12">
        <v>0</v>
      </c>
      <c r="AP15" s="17">
        <f t="shared" si="9"/>
        <v>0</v>
      </c>
      <c r="AQ15" s="41"/>
      <c r="AR15" s="12">
        <v>0</v>
      </c>
      <c r="AS15" s="12">
        <v>0</v>
      </c>
      <c r="AT15" s="17">
        <f t="shared" si="10"/>
        <v>0</v>
      </c>
      <c r="AU15" s="41"/>
      <c r="AV15" s="12">
        <v>0</v>
      </c>
      <c r="AW15" s="12">
        <v>0</v>
      </c>
      <c r="AX15" s="17">
        <f t="shared" si="11"/>
        <v>0</v>
      </c>
      <c r="AY15" s="41"/>
      <c r="AZ15" s="12">
        <v>0</v>
      </c>
      <c r="BA15" s="12">
        <v>0</v>
      </c>
      <c r="BB15" s="17">
        <f t="shared" si="12"/>
        <v>0</v>
      </c>
      <c r="BC15" s="41"/>
      <c r="BD15" s="12">
        <v>0</v>
      </c>
      <c r="BE15" s="12">
        <v>0</v>
      </c>
      <c r="BF15" s="17">
        <f t="shared" si="13"/>
        <v>0</v>
      </c>
      <c r="BG15" s="41"/>
      <c r="BH15" s="12">
        <v>0</v>
      </c>
      <c r="BI15" s="12">
        <v>0</v>
      </c>
      <c r="BJ15" s="17">
        <f t="shared" si="14"/>
        <v>0</v>
      </c>
      <c r="BK15" s="41"/>
      <c r="BL15" s="12">
        <v>0</v>
      </c>
      <c r="BM15" s="12">
        <v>0</v>
      </c>
      <c r="BN15" s="17">
        <f t="shared" si="15"/>
        <v>0</v>
      </c>
      <c r="BO15" s="41"/>
      <c r="BP15" s="12">
        <v>0</v>
      </c>
      <c r="BQ15" s="12">
        <v>0</v>
      </c>
      <c r="BR15" s="17">
        <f t="shared" si="16"/>
        <v>0</v>
      </c>
    </row>
    <row r="16" spans="1:70" s="11" customFormat="1" x14ac:dyDescent="0.15">
      <c r="A16" s="24">
        <f>F16+J16+N16+R16+V16+Z16+AH16+AL16+AP16+AT16+AX16+BB16+BF16+BJ16+BN16+AD16+BR16</f>
        <v>25</v>
      </c>
      <c r="B16" s="51" t="s">
        <v>614</v>
      </c>
      <c r="C16" s="51" t="s">
        <v>615</v>
      </c>
      <c r="D16" s="12">
        <v>0</v>
      </c>
      <c r="E16" s="12">
        <v>0</v>
      </c>
      <c r="F16" s="17">
        <f t="shared" si="0"/>
        <v>0</v>
      </c>
      <c r="G16" s="41"/>
      <c r="H16" s="12">
        <v>13</v>
      </c>
      <c r="I16" s="12">
        <v>0</v>
      </c>
      <c r="J16" s="17">
        <f t="shared" si="1"/>
        <v>0</v>
      </c>
      <c r="K16" s="41"/>
      <c r="L16" s="12">
        <v>0</v>
      </c>
      <c r="M16" s="12">
        <v>0</v>
      </c>
      <c r="N16" s="49">
        <f t="shared" si="2"/>
        <v>0</v>
      </c>
      <c r="O16" s="41"/>
      <c r="P16" s="12">
        <v>0</v>
      </c>
      <c r="Q16" s="12">
        <v>0</v>
      </c>
      <c r="R16" s="17">
        <f t="shared" si="3"/>
        <v>0</v>
      </c>
      <c r="S16" s="41"/>
      <c r="T16" s="12">
        <v>0</v>
      </c>
      <c r="U16" s="12">
        <v>0</v>
      </c>
      <c r="V16" s="17">
        <f t="shared" si="4"/>
        <v>0</v>
      </c>
      <c r="W16" s="41"/>
      <c r="X16" s="12">
        <v>16</v>
      </c>
      <c r="Y16" s="12">
        <v>8</v>
      </c>
      <c r="Z16" s="17">
        <f t="shared" si="5"/>
        <v>9</v>
      </c>
      <c r="AA16" s="41"/>
      <c r="AB16" s="12">
        <v>21</v>
      </c>
      <c r="AC16" s="12">
        <v>6</v>
      </c>
      <c r="AD16" s="17">
        <f t="shared" si="6"/>
        <v>16</v>
      </c>
      <c r="AE16" s="41"/>
      <c r="AF16" s="12">
        <v>0</v>
      </c>
      <c r="AG16" s="12">
        <v>0</v>
      </c>
      <c r="AH16" s="17">
        <f t="shared" si="7"/>
        <v>0</v>
      </c>
      <c r="AI16" s="41"/>
      <c r="AJ16" s="12">
        <v>0</v>
      </c>
      <c r="AK16" s="12">
        <v>0</v>
      </c>
      <c r="AL16" s="17">
        <f t="shared" si="8"/>
        <v>0</v>
      </c>
      <c r="AM16" s="41"/>
      <c r="AN16" s="12">
        <v>0</v>
      </c>
      <c r="AO16" s="12">
        <v>0</v>
      </c>
      <c r="AP16" s="17">
        <f t="shared" si="9"/>
        <v>0</v>
      </c>
      <c r="AQ16" s="41"/>
      <c r="AR16" s="12">
        <v>0</v>
      </c>
      <c r="AS16" s="12">
        <v>0</v>
      </c>
      <c r="AT16" s="17">
        <f t="shared" si="10"/>
        <v>0</v>
      </c>
      <c r="AU16" s="41"/>
      <c r="AV16" s="12">
        <v>0</v>
      </c>
      <c r="AW16" s="12">
        <v>0</v>
      </c>
      <c r="AX16" s="17">
        <f t="shared" si="11"/>
        <v>0</v>
      </c>
      <c r="AY16" s="41"/>
      <c r="AZ16" s="12">
        <v>0</v>
      </c>
      <c r="BA16" s="12">
        <v>0</v>
      </c>
      <c r="BB16" s="17">
        <f t="shared" si="12"/>
        <v>0</v>
      </c>
      <c r="BC16" s="41"/>
      <c r="BD16" s="12">
        <v>0</v>
      </c>
      <c r="BE16" s="12">
        <v>0</v>
      </c>
      <c r="BF16" s="17">
        <f t="shared" si="13"/>
        <v>0</v>
      </c>
      <c r="BG16" s="41"/>
      <c r="BH16" s="12">
        <v>0</v>
      </c>
      <c r="BI16" s="12">
        <v>0</v>
      </c>
      <c r="BJ16" s="17">
        <f t="shared" si="14"/>
        <v>0</v>
      </c>
      <c r="BK16" s="41"/>
      <c r="BL16" s="12">
        <v>0</v>
      </c>
      <c r="BM16" s="12">
        <v>0</v>
      </c>
      <c r="BN16" s="17">
        <f t="shared" si="15"/>
        <v>0</v>
      </c>
      <c r="BO16" s="41"/>
      <c r="BP16" s="12">
        <v>0</v>
      </c>
      <c r="BQ16" s="12">
        <v>0</v>
      </c>
      <c r="BR16" s="17">
        <f t="shared" si="16"/>
        <v>0</v>
      </c>
    </row>
    <row r="17" spans="1:70" s="11" customFormat="1" x14ac:dyDescent="0.15">
      <c r="A17" s="24">
        <f>F29+J17+N17+R17+V17+Z17+AH17+AL17+AP17+AT17+AX17+BB17+BF17+BJ17+BN17+AD17+BR17</f>
        <v>24</v>
      </c>
      <c r="B17" s="51" t="s">
        <v>464</v>
      </c>
      <c r="C17" s="51" t="s">
        <v>465</v>
      </c>
      <c r="D17" s="12">
        <v>0</v>
      </c>
      <c r="E17" s="12">
        <v>0</v>
      </c>
      <c r="F17" s="17">
        <f t="shared" si="0"/>
        <v>0</v>
      </c>
      <c r="G17" s="41"/>
      <c r="H17" s="12">
        <v>0</v>
      </c>
      <c r="I17" s="12">
        <v>0</v>
      </c>
      <c r="J17" s="17">
        <f t="shared" si="1"/>
        <v>0</v>
      </c>
      <c r="K17" s="41"/>
      <c r="L17" s="12">
        <v>0</v>
      </c>
      <c r="M17" s="12">
        <v>0</v>
      </c>
      <c r="N17" s="49">
        <f t="shared" si="2"/>
        <v>0</v>
      </c>
      <c r="O17" s="41"/>
      <c r="P17" s="12">
        <v>12</v>
      </c>
      <c r="Q17" s="12">
        <v>4</v>
      </c>
      <c r="R17" s="17">
        <f t="shared" si="3"/>
        <v>9</v>
      </c>
      <c r="S17" s="41"/>
      <c r="T17" s="12">
        <v>0</v>
      </c>
      <c r="U17" s="12">
        <v>0</v>
      </c>
      <c r="V17" s="17">
        <f t="shared" si="4"/>
        <v>0</v>
      </c>
      <c r="W17" s="41"/>
      <c r="X17" s="12">
        <v>16</v>
      </c>
      <c r="Y17" s="12">
        <v>2</v>
      </c>
      <c r="Z17" s="17">
        <f t="shared" si="5"/>
        <v>15</v>
      </c>
      <c r="AA17" s="41"/>
      <c r="AB17" s="12">
        <v>0</v>
      </c>
      <c r="AC17" s="12">
        <v>0</v>
      </c>
      <c r="AD17" s="17">
        <f t="shared" si="6"/>
        <v>0</v>
      </c>
      <c r="AE17" s="41"/>
      <c r="AF17" s="12">
        <v>0</v>
      </c>
      <c r="AG17" s="12">
        <v>0</v>
      </c>
      <c r="AH17" s="17">
        <f t="shared" si="7"/>
        <v>0</v>
      </c>
      <c r="AI17" s="41"/>
      <c r="AJ17" s="12">
        <v>0</v>
      </c>
      <c r="AK17" s="12">
        <v>0</v>
      </c>
      <c r="AL17" s="17">
        <f t="shared" si="8"/>
        <v>0</v>
      </c>
      <c r="AM17" s="41"/>
      <c r="AN17" s="12">
        <v>0</v>
      </c>
      <c r="AO17" s="12">
        <v>0</v>
      </c>
      <c r="AP17" s="17">
        <f t="shared" si="9"/>
        <v>0</v>
      </c>
      <c r="AQ17" s="41"/>
      <c r="AR17" s="12">
        <v>0</v>
      </c>
      <c r="AS17" s="12">
        <v>0</v>
      </c>
      <c r="AT17" s="17">
        <f t="shared" si="10"/>
        <v>0</v>
      </c>
      <c r="AU17" s="41"/>
      <c r="AV17" s="12">
        <v>0</v>
      </c>
      <c r="AW17" s="12">
        <v>0</v>
      </c>
      <c r="AX17" s="17">
        <f t="shared" si="11"/>
        <v>0</v>
      </c>
      <c r="AY17" s="41"/>
      <c r="AZ17" s="12">
        <v>0</v>
      </c>
      <c r="BA17" s="12">
        <v>0</v>
      </c>
      <c r="BB17" s="17">
        <f t="shared" si="12"/>
        <v>0</v>
      </c>
      <c r="BC17" s="41"/>
      <c r="BD17" s="12">
        <v>0</v>
      </c>
      <c r="BE17" s="12">
        <v>0</v>
      </c>
      <c r="BF17" s="17">
        <f t="shared" si="13"/>
        <v>0</v>
      </c>
      <c r="BG17" s="41"/>
      <c r="BH17" s="12">
        <v>0</v>
      </c>
      <c r="BI17" s="12">
        <v>0</v>
      </c>
      <c r="BJ17" s="17">
        <f t="shared" si="14"/>
        <v>0</v>
      </c>
      <c r="BK17" s="41"/>
      <c r="BL17" s="12">
        <v>0</v>
      </c>
      <c r="BM17" s="12">
        <v>0</v>
      </c>
      <c r="BN17" s="17">
        <f t="shared" si="15"/>
        <v>0</v>
      </c>
      <c r="BO17" s="41"/>
      <c r="BP17" s="12">
        <v>0</v>
      </c>
      <c r="BQ17" s="12">
        <v>0</v>
      </c>
      <c r="BR17" s="17">
        <f t="shared" si="16"/>
        <v>0</v>
      </c>
    </row>
    <row r="18" spans="1:70" s="11" customFormat="1" x14ac:dyDescent="0.15">
      <c r="A18" s="24">
        <f>F30+J18+N18+R18+V18+Z18+AH18+AL18+AP18+AT18+AX18+BB18+BF18+BJ18+BN18+AD18+BR18</f>
        <v>28</v>
      </c>
      <c r="B18" s="51" t="s">
        <v>471</v>
      </c>
      <c r="C18" s="51" t="s">
        <v>472</v>
      </c>
      <c r="D18" s="12">
        <v>0</v>
      </c>
      <c r="E18" s="12">
        <v>0</v>
      </c>
      <c r="F18" s="17">
        <f t="shared" si="0"/>
        <v>0</v>
      </c>
      <c r="G18" s="41"/>
      <c r="H18" s="12">
        <v>0</v>
      </c>
      <c r="I18" s="12">
        <v>0</v>
      </c>
      <c r="J18" s="17">
        <f t="shared" si="1"/>
        <v>0</v>
      </c>
      <c r="K18" s="41"/>
      <c r="L18" s="12">
        <v>0</v>
      </c>
      <c r="M18" s="12">
        <v>0</v>
      </c>
      <c r="N18" s="49">
        <f t="shared" si="2"/>
        <v>0</v>
      </c>
      <c r="O18" s="41"/>
      <c r="P18" s="12">
        <v>12</v>
      </c>
      <c r="Q18" s="12">
        <v>8</v>
      </c>
      <c r="R18" s="17">
        <f t="shared" si="3"/>
        <v>5</v>
      </c>
      <c r="S18" s="41"/>
      <c r="T18" s="12">
        <v>0</v>
      </c>
      <c r="U18" s="12">
        <v>0</v>
      </c>
      <c r="V18" s="17">
        <f t="shared" si="4"/>
        <v>0</v>
      </c>
      <c r="W18" s="41"/>
      <c r="X18" s="12">
        <v>0</v>
      </c>
      <c r="Y18" s="12">
        <v>0</v>
      </c>
      <c r="Z18" s="17">
        <f t="shared" si="5"/>
        <v>0</v>
      </c>
      <c r="AA18" s="41"/>
      <c r="AB18" s="12">
        <v>21</v>
      </c>
      <c r="AC18" s="12">
        <v>4</v>
      </c>
      <c r="AD18" s="17">
        <f t="shared" si="6"/>
        <v>18</v>
      </c>
      <c r="AE18" s="41"/>
      <c r="AF18" s="12">
        <v>0</v>
      </c>
      <c r="AG18" s="12">
        <v>0</v>
      </c>
      <c r="AH18" s="17">
        <f t="shared" si="7"/>
        <v>0</v>
      </c>
      <c r="AI18" s="41"/>
      <c r="AJ18" s="12">
        <v>0</v>
      </c>
      <c r="AK18" s="12">
        <v>0</v>
      </c>
      <c r="AL18" s="17">
        <f t="shared" si="8"/>
        <v>0</v>
      </c>
      <c r="AM18" s="41"/>
      <c r="AN18" s="12">
        <v>0</v>
      </c>
      <c r="AO18" s="12">
        <v>0</v>
      </c>
      <c r="AP18" s="17">
        <f t="shared" si="9"/>
        <v>0</v>
      </c>
      <c r="AQ18" s="41"/>
      <c r="AR18" s="12">
        <v>0</v>
      </c>
      <c r="AS18" s="12">
        <v>0</v>
      </c>
      <c r="AT18" s="17">
        <f t="shared" si="10"/>
        <v>0</v>
      </c>
      <c r="AU18" s="41"/>
      <c r="AV18" s="12">
        <v>0</v>
      </c>
      <c r="AW18" s="12">
        <v>0</v>
      </c>
      <c r="AX18" s="17">
        <f t="shared" si="11"/>
        <v>0</v>
      </c>
      <c r="AY18" s="41"/>
      <c r="AZ18" s="12">
        <v>0</v>
      </c>
      <c r="BA18" s="12">
        <v>0</v>
      </c>
      <c r="BB18" s="17">
        <f t="shared" si="12"/>
        <v>0</v>
      </c>
      <c r="BC18" s="41"/>
      <c r="BD18" s="12">
        <v>0</v>
      </c>
      <c r="BE18" s="12">
        <v>0</v>
      </c>
      <c r="BF18" s="17">
        <f t="shared" si="13"/>
        <v>0</v>
      </c>
      <c r="BG18" s="41"/>
      <c r="BH18" s="12">
        <v>0</v>
      </c>
      <c r="BI18" s="12">
        <v>0</v>
      </c>
      <c r="BJ18" s="17">
        <f t="shared" si="14"/>
        <v>0</v>
      </c>
      <c r="BK18" s="41"/>
      <c r="BL18" s="12">
        <v>0</v>
      </c>
      <c r="BM18" s="12">
        <v>0</v>
      </c>
      <c r="BN18" s="17">
        <f t="shared" si="15"/>
        <v>0</v>
      </c>
      <c r="BO18" s="41"/>
      <c r="BP18" s="12">
        <v>0</v>
      </c>
      <c r="BQ18" s="12">
        <v>0</v>
      </c>
      <c r="BR18" s="17">
        <f t="shared" si="16"/>
        <v>0</v>
      </c>
    </row>
    <row r="19" spans="1:70" s="11" customFormat="1" x14ac:dyDescent="0.15">
      <c r="A19" s="24">
        <f>F31+J19+N19+R19+V19+Z19+AH19+AL19+AP19+AT19+AX19+BB19+BF19+BJ19+BN19+AD19+BR19</f>
        <v>22</v>
      </c>
      <c r="B19" s="51" t="s">
        <v>466</v>
      </c>
      <c r="C19" s="51" t="s">
        <v>467</v>
      </c>
      <c r="D19" s="12">
        <v>0</v>
      </c>
      <c r="E19" s="12">
        <v>0</v>
      </c>
      <c r="F19" s="17">
        <f t="shared" si="0"/>
        <v>0</v>
      </c>
      <c r="G19" s="41"/>
      <c r="H19" s="12">
        <v>0</v>
      </c>
      <c r="I19" s="12">
        <v>0</v>
      </c>
      <c r="J19" s="17">
        <f t="shared" si="1"/>
        <v>0</v>
      </c>
      <c r="K19" s="41"/>
      <c r="L19" s="12">
        <v>0</v>
      </c>
      <c r="M19" s="12">
        <v>0</v>
      </c>
      <c r="N19" s="49">
        <f t="shared" si="2"/>
        <v>0</v>
      </c>
      <c r="O19" s="41"/>
      <c r="P19" s="12">
        <v>12</v>
      </c>
      <c r="Q19" s="12">
        <v>4</v>
      </c>
      <c r="R19" s="17">
        <f t="shared" si="3"/>
        <v>9</v>
      </c>
      <c r="S19" s="41"/>
      <c r="T19" s="12">
        <v>0</v>
      </c>
      <c r="U19" s="12">
        <v>0</v>
      </c>
      <c r="V19" s="17">
        <f t="shared" si="4"/>
        <v>0</v>
      </c>
      <c r="W19" s="41"/>
      <c r="X19" s="12">
        <v>16</v>
      </c>
      <c r="Y19" s="12">
        <v>4</v>
      </c>
      <c r="Z19" s="17">
        <f t="shared" si="5"/>
        <v>13</v>
      </c>
      <c r="AA19" s="41"/>
      <c r="AB19" s="12">
        <v>0</v>
      </c>
      <c r="AC19" s="12">
        <v>0</v>
      </c>
      <c r="AD19" s="17">
        <f t="shared" si="6"/>
        <v>0</v>
      </c>
      <c r="AE19" s="41"/>
      <c r="AF19" s="12">
        <v>0</v>
      </c>
      <c r="AG19" s="12">
        <v>0</v>
      </c>
      <c r="AH19" s="17">
        <f t="shared" si="7"/>
        <v>0</v>
      </c>
      <c r="AI19" s="41"/>
      <c r="AJ19" s="12">
        <v>0</v>
      </c>
      <c r="AK19" s="12">
        <v>0</v>
      </c>
      <c r="AL19" s="17">
        <f t="shared" si="8"/>
        <v>0</v>
      </c>
      <c r="AM19" s="41"/>
      <c r="AN19" s="12">
        <v>0</v>
      </c>
      <c r="AO19" s="12">
        <v>0</v>
      </c>
      <c r="AP19" s="17">
        <f t="shared" si="9"/>
        <v>0</v>
      </c>
      <c r="AQ19" s="41"/>
      <c r="AR19" s="12">
        <v>0</v>
      </c>
      <c r="AS19" s="12">
        <v>0</v>
      </c>
      <c r="AT19" s="17">
        <f t="shared" si="10"/>
        <v>0</v>
      </c>
      <c r="AU19" s="41"/>
      <c r="AV19" s="12">
        <v>0</v>
      </c>
      <c r="AW19" s="12">
        <v>0</v>
      </c>
      <c r="AX19" s="17">
        <f t="shared" si="11"/>
        <v>0</v>
      </c>
      <c r="AY19" s="41"/>
      <c r="AZ19" s="12">
        <v>0</v>
      </c>
      <c r="BA19" s="12">
        <v>0</v>
      </c>
      <c r="BB19" s="17">
        <f t="shared" si="12"/>
        <v>0</v>
      </c>
      <c r="BC19" s="41"/>
      <c r="BD19" s="12">
        <v>0</v>
      </c>
      <c r="BE19" s="12">
        <v>0</v>
      </c>
      <c r="BF19" s="17">
        <f t="shared" si="13"/>
        <v>0</v>
      </c>
      <c r="BG19" s="41"/>
      <c r="BH19" s="12">
        <v>0</v>
      </c>
      <c r="BI19" s="12">
        <v>0</v>
      </c>
      <c r="BJ19" s="17">
        <f t="shared" si="14"/>
        <v>0</v>
      </c>
      <c r="BK19" s="41"/>
      <c r="BL19" s="12">
        <v>0</v>
      </c>
      <c r="BM19" s="12">
        <v>0</v>
      </c>
      <c r="BN19" s="17">
        <f t="shared" si="15"/>
        <v>0</v>
      </c>
      <c r="BO19" s="41"/>
      <c r="BP19" s="12">
        <v>0</v>
      </c>
      <c r="BQ19" s="12">
        <v>0</v>
      </c>
      <c r="BR19" s="17">
        <f t="shared" si="16"/>
        <v>0</v>
      </c>
    </row>
    <row r="20" spans="1:70" s="11" customFormat="1" x14ac:dyDescent="0.15">
      <c r="A20" s="24">
        <f>F32+J20+N20+R20+V20+Z20+AH20+AL20+AP20+AT20+AX20+BB20+BF20+BJ20+BN20+AD20+BR20</f>
        <v>13</v>
      </c>
      <c r="B20" s="59" t="s">
        <v>205</v>
      </c>
      <c r="C20" s="59" t="s">
        <v>36</v>
      </c>
      <c r="D20" s="12">
        <v>10</v>
      </c>
      <c r="E20" s="12">
        <v>1</v>
      </c>
      <c r="F20" s="17">
        <f t="shared" si="0"/>
        <v>10</v>
      </c>
      <c r="G20" s="41"/>
      <c r="H20" s="12">
        <v>13</v>
      </c>
      <c r="I20" s="12">
        <v>1</v>
      </c>
      <c r="J20" s="17">
        <f t="shared" si="1"/>
        <v>13</v>
      </c>
      <c r="K20" s="41"/>
      <c r="L20" s="12">
        <v>0</v>
      </c>
      <c r="M20" s="12">
        <v>0</v>
      </c>
      <c r="N20" s="49">
        <f t="shared" si="2"/>
        <v>0</v>
      </c>
      <c r="O20" s="41"/>
      <c r="P20" s="12">
        <v>0</v>
      </c>
      <c r="Q20" s="12">
        <v>0</v>
      </c>
      <c r="R20" s="17">
        <f t="shared" si="3"/>
        <v>0</v>
      </c>
      <c r="S20" s="41"/>
      <c r="T20" s="12">
        <v>0</v>
      </c>
      <c r="U20" s="12">
        <v>0</v>
      </c>
      <c r="V20" s="17">
        <f t="shared" si="4"/>
        <v>0</v>
      </c>
      <c r="W20" s="41"/>
      <c r="X20" s="12">
        <v>0</v>
      </c>
      <c r="Y20" s="12">
        <v>0</v>
      </c>
      <c r="Z20" s="17">
        <f t="shared" si="5"/>
        <v>0</v>
      </c>
      <c r="AA20" s="41"/>
      <c r="AB20" s="12">
        <v>0</v>
      </c>
      <c r="AC20" s="12">
        <v>0</v>
      </c>
      <c r="AD20" s="17">
        <f t="shared" si="6"/>
        <v>0</v>
      </c>
      <c r="AE20" s="41"/>
      <c r="AF20" s="12">
        <v>0</v>
      </c>
      <c r="AG20" s="12">
        <v>0</v>
      </c>
      <c r="AH20" s="17">
        <f t="shared" si="7"/>
        <v>0</v>
      </c>
      <c r="AI20" s="41"/>
      <c r="AJ20" s="12">
        <v>0</v>
      </c>
      <c r="AK20" s="12">
        <v>0</v>
      </c>
      <c r="AL20" s="17">
        <f t="shared" si="8"/>
        <v>0</v>
      </c>
      <c r="AM20" s="41"/>
      <c r="AN20" s="12">
        <v>0</v>
      </c>
      <c r="AO20" s="12">
        <v>0</v>
      </c>
      <c r="AP20" s="17">
        <f t="shared" si="9"/>
        <v>0</v>
      </c>
      <c r="AQ20" s="41"/>
      <c r="AR20" s="12">
        <v>0</v>
      </c>
      <c r="AS20" s="12">
        <v>0</v>
      </c>
      <c r="AT20" s="17">
        <f t="shared" si="10"/>
        <v>0</v>
      </c>
      <c r="AU20" s="41"/>
      <c r="AV20" s="12">
        <v>0</v>
      </c>
      <c r="AW20" s="12">
        <v>0</v>
      </c>
      <c r="AX20" s="17">
        <f t="shared" si="11"/>
        <v>0</v>
      </c>
      <c r="AY20" s="41"/>
      <c r="AZ20" s="12">
        <v>0</v>
      </c>
      <c r="BA20" s="12">
        <v>0</v>
      </c>
      <c r="BB20" s="17">
        <f t="shared" si="12"/>
        <v>0</v>
      </c>
      <c r="BC20" s="41"/>
      <c r="BD20" s="12">
        <v>0</v>
      </c>
      <c r="BE20" s="12">
        <v>0</v>
      </c>
      <c r="BF20" s="17">
        <f t="shared" si="13"/>
        <v>0</v>
      </c>
      <c r="BG20" s="41"/>
      <c r="BH20" s="12">
        <v>0</v>
      </c>
      <c r="BI20" s="12">
        <v>0</v>
      </c>
      <c r="BJ20" s="17">
        <f t="shared" si="14"/>
        <v>0</v>
      </c>
      <c r="BK20" s="41"/>
      <c r="BL20" s="12">
        <v>0</v>
      </c>
      <c r="BM20" s="12">
        <v>0</v>
      </c>
      <c r="BN20" s="17">
        <f t="shared" si="15"/>
        <v>0</v>
      </c>
      <c r="BO20" s="41"/>
      <c r="BP20" s="12">
        <v>0</v>
      </c>
      <c r="BQ20" s="12">
        <v>0</v>
      </c>
      <c r="BR20" s="17">
        <f t="shared" si="16"/>
        <v>0</v>
      </c>
    </row>
    <row r="21" spans="1:70" s="11" customFormat="1" x14ac:dyDescent="0.15">
      <c r="A21" s="24">
        <f>F33+J21+N21+R21+V21+Z21+AH21+AL21+AP21+AT21+AX21+BB21+BF21+BJ21+BN21+AD21+BR21</f>
        <v>17</v>
      </c>
      <c r="B21" s="51" t="s">
        <v>466</v>
      </c>
      <c r="C21" s="51" t="s">
        <v>473</v>
      </c>
      <c r="D21" s="12">
        <v>0</v>
      </c>
      <c r="E21" s="12">
        <v>0</v>
      </c>
      <c r="F21" s="17">
        <f t="shared" si="0"/>
        <v>0</v>
      </c>
      <c r="G21" s="41"/>
      <c r="H21" s="12">
        <v>0</v>
      </c>
      <c r="I21" s="12">
        <v>0</v>
      </c>
      <c r="J21" s="17">
        <f t="shared" si="1"/>
        <v>0</v>
      </c>
      <c r="K21" s="41"/>
      <c r="L21" s="12">
        <v>0</v>
      </c>
      <c r="M21" s="12">
        <v>0</v>
      </c>
      <c r="N21" s="49">
        <f t="shared" si="2"/>
        <v>0</v>
      </c>
      <c r="O21" s="41"/>
      <c r="P21" s="12">
        <v>12</v>
      </c>
      <c r="Q21" s="12">
        <v>9</v>
      </c>
      <c r="R21" s="17">
        <f t="shared" si="3"/>
        <v>4</v>
      </c>
      <c r="S21" s="41"/>
      <c r="T21" s="12">
        <v>0</v>
      </c>
      <c r="U21" s="12">
        <v>0</v>
      </c>
      <c r="V21" s="17">
        <f t="shared" si="4"/>
        <v>0</v>
      </c>
      <c r="W21" s="41"/>
      <c r="X21" s="12">
        <v>16</v>
      </c>
      <c r="Y21" s="12">
        <v>4</v>
      </c>
      <c r="Z21" s="17">
        <f t="shared" si="5"/>
        <v>13</v>
      </c>
      <c r="AA21" s="41"/>
      <c r="AB21" s="12">
        <v>0</v>
      </c>
      <c r="AC21" s="12">
        <v>0</v>
      </c>
      <c r="AD21" s="17">
        <f t="shared" si="6"/>
        <v>0</v>
      </c>
      <c r="AE21" s="41"/>
      <c r="AF21" s="12">
        <v>0</v>
      </c>
      <c r="AG21" s="12">
        <v>0</v>
      </c>
      <c r="AH21" s="17">
        <f t="shared" si="7"/>
        <v>0</v>
      </c>
      <c r="AI21" s="41"/>
      <c r="AJ21" s="12">
        <v>0</v>
      </c>
      <c r="AK21" s="12">
        <v>0</v>
      </c>
      <c r="AL21" s="17">
        <f t="shared" si="8"/>
        <v>0</v>
      </c>
      <c r="AM21" s="41"/>
      <c r="AN21" s="12">
        <v>0</v>
      </c>
      <c r="AO21" s="12">
        <v>0</v>
      </c>
      <c r="AP21" s="17">
        <f t="shared" si="9"/>
        <v>0</v>
      </c>
      <c r="AQ21" s="41"/>
      <c r="AR21" s="12">
        <v>0</v>
      </c>
      <c r="AS21" s="12">
        <v>0</v>
      </c>
      <c r="AT21" s="17">
        <f t="shared" si="10"/>
        <v>0</v>
      </c>
      <c r="AU21" s="41"/>
      <c r="AV21" s="12">
        <v>0</v>
      </c>
      <c r="AW21" s="12">
        <v>0</v>
      </c>
      <c r="AX21" s="17">
        <f t="shared" si="11"/>
        <v>0</v>
      </c>
      <c r="AY21" s="41"/>
      <c r="AZ21" s="12">
        <v>0</v>
      </c>
      <c r="BA21" s="12">
        <v>0</v>
      </c>
      <c r="BB21" s="17">
        <f t="shared" si="12"/>
        <v>0</v>
      </c>
      <c r="BC21" s="41"/>
      <c r="BD21" s="12">
        <v>0</v>
      </c>
      <c r="BE21" s="12">
        <v>0</v>
      </c>
      <c r="BF21" s="17">
        <f t="shared" si="13"/>
        <v>0</v>
      </c>
      <c r="BG21" s="41"/>
      <c r="BH21" s="12">
        <v>0</v>
      </c>
      <c r="BI21" s="12">
        <v>0</v>
      </c>
      <c r="BJ21" s="17">
        <f t="shared" si="14"/>
        <v>0</v>
      </c>
      <c r="BK21" s="41"/>
      <c r="BL21" s="12">
        <v>0</v>
      </c>
      <c r="BM21" s="12">
        <v>0</v>
      </c>
      <c r="BN21" s="17">
        <f t="shared" si="15"/>
        <v>0</v>
      </c>
      <c r="BO21" s="41"/>
      <c r="BP21" s="12">
        <v>0</v>
      </c>
      <c r="BQ21" s="12">
        <v>0</v>
      </c>
      <c r="BR21" s="17">
        <f t="shared" si="16"/>
        <v>0</v>
      </c>
    </row>
    <row r="22" spans="1:70" s="11" customFormat="1" x14ac:dyDescent="0.15">
      <c r="A22" s="24">
        <f t="shared" ref="A22:A57" si="17">F22+J22+N22+R22+V22+Z22+AH22+AL22+AP22+AT22+AX22+BB22+BF22+BJ22+BN22+AD22+BR22</f>
        <v>21</v>
      </c>
      <c r="B22" s="51" t="s">
        <v>227</v>
      </c>
      <c r="C22" s="51" t="s">
        <v>286</v>
      </c>
      <c r="D22" s="12">
        <v>0</v>
      </c>
      <c r="E22" s="12">
        <v>0</v>
      </c>
      <c r="F22" s="17">
        <f t="shared" si="0"/>
        <v>0</v>
      </c>
      <c r="G22" s="41"/>
      <c r="H22" s="12">
        <v>13</v>
      </c>
      <c r="I22" s="12">
        <v>0</v>
      </c>
      <c r="J22" s="17">
        <f t="shared" si="1"/>
        <v>0</v>
      </c>
      <c r="K22" s="41"/>
      <c r="L22" s="12">
        <v>0</v>
      </c>
      <c r="M22" s="12">
        <v>0</v>
      </c>
      <c r="N22" s="49">
        <f t="shared" si="2"/>
        <v>0</v>
      </c>
      <c r="O22" s="41"/>
      <c r="P22" s="12">
        <v>0</v>
      </c>
      <c r="Q22" s="12">
        <v>0</v>
      </c>
      <c r="R22" s="17">
        <f t="shared" si="3"/>
        <v>0</v>
      </c>
      <c r="S22" s="41"/>
      <c r="T22" s="12">
        <v>0</v>
      </c>
      <c r="U22" s="12">
        <v>0</v>
      </c>
      <c r="V22" s="17">
        <f t="shared" si="4"/>
        <v>0</v>
      </c>
      <c r="W22" s="41"/>
      <c r="X22" s="12">
        <v>0</v>
      </c>
      <c r="Y22" s="12">
        <v>0</v>
      </c>
      <c r="Z22" s="17">
        <f t="shared" si="5"/>
        <v>0</v>
      </c>
      <c r="AA22" s="41"/>
      <c r="AB22" s="12">
        <v>21</v>
      </c>
      <c r="AC22" s="12">
        <v>1</v>
      </c>
      <c r="AD22" s="17">
        <f t="shared" si="6"/>
        <v>21</v>
      </c>
      <c r="AE22" s="41"/>
      <c r="AF22" s="12">
        <v>0</v>
      </c>
      <c r="AG22" s="12">
        <v>0</v>
      </c>
      <c r="AH22" s="17">
        <f t="shared" si="7"/>
        <v>0</v>
      </c>
      <c r="AI22" s="41"/>
      <c r="AJ22" s="12">
        <v>0</v>
      </c>
      <c r="AK22" s="12">
        <v>0</v>
      </c>
      <c r="AL22" s="17">
        <f t="shared" si="8"/>
        <v>0</v>
      </c>
      <c r="AM22" s="41"/>
      <c r="AN22" s="12">
        <v>0</v>
      </c>
      <c r="AO22" s="12">
        <v>0</v>
      </c>
      <c r="AP22" s="17">
        <f t="shared" si="9"/>
        <v>0</v>
      </c>
      <c r="AQ22" s="41"/>
      <c r="AR22" s="12">
        <v>0</v>
      </c>
      <c r="AS22" s="12">
        <v>0</v>
      </c>
      <c r="AT22" s="17">
        <f t="shared" si="10"/>
        <v>0</v>
      </c>
      <c r="AU22" s="41"/>
      <c r="AV22" s="12">
        <v>0</v>
      </c>
      <c r="AW22" s="12">
        <v>0</v>
      </c>
      <c r="AX22" s="17">
        <f t="shared" si="11"/>
        <v>0</v>
      </c>
      <c r="AY22" s="41"/>
      <c r="AZ22" s="12">
        <v>0</v>
      </c>
      <c r="BA22" s="12">
        <v>0</v>
      </c>
      <c r="BB22" s="17">
        <f t="shared" si="12"/>
        <v>0</v>
      </c>
      <c r="BC22" s="41"/>
      <c r="BD22" s="12">
        <v>0</v>
      </c>
      <c r="BE22" s="12">
        <v>0</v>
      </c>
      <c r="BF22" s="17">
        <f t="shared" si="13"/>
        <v>0</v>
      </c>
      <c r="BG22" s="41"/>
      <c r="BH22" s="12">
        <v>0</v>
      </c>
      <c r="BI22" s="12">
        <v>0</v>
      </c>
      <c r="BJ22" s="17">
        <f t="shared" si="14"/>
        <v>0</v>
      </c>
      <c r="BK22" s="41"/>
      <c r="BL22" s="12">
        <v>0</v>
      </c>
      <c r="BM22" s="12">
        <v>0</v>
      </c>
      <c r="BN22" s="17">
        <f t="shared" si="15"/>
        <v>0</v>
      </c>
      <c r="BO22" s="41"/>
      <c r="BP22" s="12">
        <v>0</v>
      </c>
      <c r="BQ22" s="12">
        <v>0</v>
      </c>
      <c r="BR22" s="17">
        <f t="shared" si="16"/>
        <v>0</v>
      </c>
    </row>
    <row r="23" spans="1:70" x14ac:dyDescent="0.15">
      <c r="A23" s="24">
        <f t="shared" si="17"/>
        <v>20</v>
      </c>
      <c r="B23" s="51" t="s">
        <v>486</v>
      </c>
      <c r="C23" s="51" t="s">
        <v>487</v>
      </c>
      <c r="D23" s="12">
        <v>0</v>
      </c>
      <c r="E23" s="12">
        <v>0</v>
      </c>
      <c r="F23" s="17">
        <f t="shared" si="0"/>
        <v>0</v>
      </c>
      <c r="G23" s="41"/>
      <c r="H23" s="12">
        <v>0</v>
      </c>
      <c r="I23" s="12">
        <v>0</v>
      </c>
      <c r="J23" s="17">
        <f t="shared" si="1"/>
        <v>0</v>
      </c>
      <c r="K23" s="41"/>
      <c r="L23" s="12">
        <v>0</v>
      </c>
      <c r="M23" s="12">
        <v>0</v>
      </c>
      <c r="N23" s="49">
        <f t="shared" si="2"/>
        <v>0</v>
      </c>
      <c r="O23" s="41"/>
      <c r="P23" s="12">
        <v>0</v>
      </c>
      <c r="Q23" s="12">
        <v>0</v>
      </c>
      <c r="R23" s="17">
        <f t="shared" si="3"/>
        <v>0</v>
      </c>
      <c r="S23" s="41"/>
      <c r="T23" s="12">
        <v>0</v>
      </c>
      <c r="U23" s="12">
        <v>0</v>
      </c>
      <c r="V23" s="17">
        <f t="shared" si="4"/>
        <v>0</v>
      </c>
      <c r="W23" s="41"/>
      <c r="X23" s="12">
        <v>16</v>
      </c>
      <c r="Y23" s="12">
        <v>0</v>
      </c>
      <c r="Z23" s="17">
        <f t="shared" si="5"/>
        <v>0</v>
      </c>
      <c r="AA23" s="41"/>
      <c r="AB23" s="12">
        <v>21</v>
      </c>
      <c r="AC23" s="12">
        <v>2</v>
      </c>
      <c r="AD23" s="17">
        <f t="shared" si="6"/>
        <v>20</v>
      </c>
      <c r="AE23" s="41"/>
      <c r="AF23" s="12">
        <v>0</v>
      </c>
      <c r="AG23" s="12">
        <v>0</v>
      </c>
      <c r="AH23" s="17">
        <f t="shared" si="7"/>
        <v>0</v>
      </c>
      <c r="AI23" s="41"/>
      <c r="AJ23" s="12">
        <v>0</v>
      </c>
      <c r="AK23" s="12">
        <v>0</v>
      </c>
      <c r="AL23" s="17">
        <f t="shared" si="8"/>
        <v>0</v>
      </c>
      <c r="AM23" s="41"/>
      <c r="AN23" s="12">
        <v>0</v>
      </c>
      <c r="AO23" s="12">
        <v>0</v>
      </c>
      <c r="AP23" s="17">
        <f t="shared" si="9"/>
        <v>0</v>
      </c>
      <c r="AQ23" s="41"/>
      <c r="AR23" s="12">
        <v>0</v>
      </c>
      <c r="AS23" s="12">
        <v>0</v>
      </c>
      <c r="AT23" s="17">
        <f t="shared" si="10"/>
        <v>0</v>
      </c>
      <c r="AU23" s="41"/>
      <c r="AV23" s="12">
        <v>0</v>
      </c>
      <c r="AW23" s="12">
        <v>0</v>
      </c>
      <c r="AX23" s="17">
        <f t="shared" si="11"/>
        <v>0</v>
      </c>
      <c r="AY23" s="41"/>
      <c r="AZ23" s="12">
        <v>0</v>
      </c>
      <c r="BA23" s="12">
        <v>0</v>
      </c>
      <c r="BB23" s="17">
        <f t="shared" si="12"/>
        <v>0</v>
      </c>
      <c r="BC23" s="41"/>
      <c r="BD23" s="12">
        <v>0</v>
      </c>
      <c r="BE23" s="12">
        <v>0</v>
      </c>
      <c r="BF23" s="17">
        <f t="shared" si="13"/>
        <v>0</v>
      </c>
      <c r="BG23" s="41"/>
      <c r="BH23" s="12">
        <v>0</v>
      </c>
      <c r="BI23" s="12">
        <v>0</v>
      </c>
      <c r="BJ23" s="17">
        <f t="shared" si="14"/>
        <v>0</v>
      </c>
      <c r="BK23" s="41"/>
      <c r="BL23" s="12">
        <v>0</v>
      </c>
      <c r="BM23" s="12">
        <v>0</v>
      </c>
      <c r="BN23" s="17">
        <f t="shared" si="15"/>
        <v>0</v>
      </c>
      <c r="BO23" s="41"/>
      <c r="BP23" s="12">
        <v>0</v>
      </c>
      <c r="BQ23" s="12">
        <v>0</v>
      </c>
      <c r="BR23" s="17">
        <f t="shared" ref="BR23:BR47" si="18">IF(BQ23=0, 0, BP23-BQ23+1)</f>
        <v>0</v>
      </c>
    </row>
    <row r="24" spans="1:70" x14ac:dyDescent="0.15">
      <c r="A24" s="24">
        <f t="shared" si="17"/>
        <v>19</v>
      </c>
      <c r="B24" s="51" t="s">
        <v>469</v>
      </c>
      <c r="C24" s="51" t="s">
        <v>470</v>
      </c>
      <c r="D24" s="12">
        <v>0</v>
      </c>
      <c r="E24" s="12">
        <v>0</v>
      </c>
      <c r="F24" s="17">
        <f t="shared" si="0"/>
        <v>0</v>
      </c>
      <c r="G24" s="41"/>
      <c r="H24" s="12">
        <v>0</v>
      </c>
      <c r="I24" s="12">
        <v>0</v>
      </c>
      <c r="J24" s="17">
        <f t="shared" si="1"/>
        <v>0</v>
      </c>
      <c r="K24" s="41"/>
      <c r="L24" s="12">
        <v>0</v>
      </c>
      <c r="M24" s="12">
        <v>0</v>
      </c>
      <c r="N24" s="49">
        <f t="shared" si="2"/>
        <v>0</v>
      </c>
      <c r="O24" s="41"/>
      <c r="P24" s="12">
        <v>12</v>
      </c>
      <c r="Q24" s="12">
        <v>7</v>
      </c>
      <c r="R24" s="17">
        <f t="shared" si="3"/>
        <v>6</v>
      </c>
      <c r="S24" s="41"/>
      <c r="T24" s="12">
        <v>0</v>
      </c>
      <c r="U24" s="12">
        <v>0</v>
      </c>
      <c r="V24" s="17">
        <f t="shared" si="4"/>
        <v>0</v>
      </c>
      <c r="W24" s="41"/>
      <c r="X24" s="12">
        <v>16</v>
      </c>
      <c r="Y24" s="12">
        <v>4</v>
      </c>
      <c r="Z24" s="17">
        <f t="shared" si="5"/>
        <v>13</v>
      </c>
      <c r="AA24" s="41"/>
      <c r="AB24" s="12">
        <v>0</v>
      </c>
      <c r="AC24" s="12">
        <v>0</v>
      </c>
      <c r="AD24" s="17">
        <f t="shared" si="6"/>
        <v>0</v>
      </c>
      <c r="AE24" s="41"/>
      <c r="AF24" s="12">
        <v>0</v>
      </c>
      <c r="AG24" s="12">
        <v>0</v>
      </c>
      <c r="AH24" s="17">
        <f t="shared" si="7"/>
        <v>0</v>
      </c>
      <c r="AI24" s="41"/>
      <c r="AJ24" s="12">
        <v>0</v>
      </c>
      <c r="AK24" s="12">
        <v>0</v>
      </c>
      <c r="AL24" s="17">
        <f t="shared" si="8"/>
        <v>0</v>
      </c>
      <c r="AM24" s="41"/>
      <c r="AN24" s="12">
        <v>0</v>
      </c>
      <c r="AO24" s="12">
        <v>0</v>
      </c>
      <c r="AP24" s="17">
        <f t="shared" si="9"/>
        <v>0</v>
      </c>
      <c r="AQ24" s="41"/>
      <c r="AR24" s="12">
        <v>0</v>
      </c>
      <c r="AS24" s="12">
        <v>0</v>
      </c>
      <c r="AT24" s="17">
        <f t="shared" si="10"/>
        <v>0</v>
      </c>
      <c r="AU24" s="41"/>
      <c r="AV24" s="12">
        <v>0</v>
      </c>
      <c r="AW24" s="12">
        <v>0</v>
      </c>
      <c r="AX24" s="17">
        <f t="shared" si="11"/>
        <v>0</v>
      </c>
      <c r="AY24" s="41"/>
      <c r="AZ24" s="12">
        <v>0</v>
      </c>
      <c r="BA24" s="12">
        <v>0</v>
      </c>
      <c r="BB24" s="17">
        <f t="shared" si="12"/>
        <v>0</v>
      </c>
      <c r="BC24" s="41"/>
      <c r="BD24" s="12">
        <v>0</v>
      </c>
      <c r="BE24" s="12">
        <v>0</v>
      </c>
      <c r="BF24" s="17">
        <f t="shared" si="13"/>
        <v>0</v>
      </c>
      <c r="BG24" s="41"/>
      <c r="BH24" s="12">
        <v>0</v>
      </c>
      <c r="BI24" s="12">
        <v>0</v>
      </c>
      <c r="BJ24" s="17">
        <f t="shared" si="14"/>
        <v>0</v>
      </c>
      <c r="BK24" s="41"/>
      <c r="BL24" s="12">
        <v>0</v>
      </c>
      <c r="BM24" s="12">
        <v>0</v>
      </c>
      <c r="BN24" s="17">
        <f t="shared" si="15"/>
        <v>0</v>
      </c>
      <c r="BO24" s="41"/>
      <c r="BP24" s="12">
        <v>0</v>
      </c>
      <c r="BQ24" s="12">
        <v>0</v>
      </c>
      <c r="BR24" s="17">
        <f t="shared" si="18"/>
        <v>0</v>
      </c>
    </row>
    <row r="25" spans="1:70" x14ac:dyDescent="0.15">
      <c r="A25" s="24">
        <f t="shared" si="17"/>
        <v>17</v>
      </c>
      <c r="B25" s="50" t="s">
        <v>281</v>
      </c>
      <c r="C25" s="50" t="s">
        <v>256</v>
      </c>
      <c r="D25" s="12">
        <v>0</v>
      </c>
      <c r="E25" s="12">
        <v>0</v>
      </c>
      <c r="F25" s="17">
        <f t="shared" si="0"/>
        <v>0</v>
      </c>
      <c r="G25" s="41"/>
      <c r="H25" s="12">
        <v>13</v>
      </c>
      <c r="I25" s="12">
        <v>6</v>
      </c>
      <c r="J25" s="17">
        <f t="shared" si="1"/>
        <v>8</v>
      </c>
      <c r="K25" s="41"/>
      <c r="L25" s="12">
        <v>0</v>
      </c>
      <c r="M25" s="12">
        <v>0</v>
      </c>
      <c r="N25" s="49">
        <f t="shared" si="2"/>
        <v>0</v>
      </c>
      <c r="O25" s="41"/>
      <c r="P25" s="12">
        <v>0</v>
      </c>
      <c r="Q25" s="12">
        <v>0</v>
      </c>
      <c r="R25" s="17">
        <f t="shared" si="3"/>
        <v>0</v>
      </c>
      <c r="S25" s="41"/>
      <c r="T25" s="12">
        <v>0</v>
      </c>
      <c r="U25" s="12">
        <v>0</v>
      </c>
      <c r="V25" s="17">
        <f t="shared" si="4"/>
        <v>0</v>
      </c>
      <c r="W25" s="41"/>
      <c r="X25" s="12">
        <v>0</v>
      </c>
      <c r="Y25" s="12">
        <v>0</v>
      </c>
      <c r="Z25" s="17">
        <f t="shared" si="5"/>
        <v>0</v>
      </c>
      <c r="AA25" s="41"/>
      <c r="AB25" s="12">
        <v>21</v>
      </c>
      <c r="AC25" s="12">
        <v>13</v>
      </c>
      <c r="AD25" s="17">
        <f t="shared" si="6"/>
        <v>9</v>
      </c>
      <c r="AE25" s="41"/>
      <c r="AF25" s="12">
        <v>0</v>
      </c>
      <c r="AG25" s="12">
        <v>0</v>
      </c>
      <c r="AH25" s="17">
        <f t="shared" si="7"/>
        <v>0</v>
      </c>
      <c r="AI25" s="41"/>
      <c r="AJ25" s="12">
        <v>0</v>
      </c>
      <c r="AK25" s="12">
        <v>0</v>
      </c>
      <c r="AL25" s="17">
        <f t="shared" si="8"/>
        <v>0</v>
      </c>
      <c r="AM25" s="41"/>
      <c r="AN25" s="12">
        <v>0</v>
      </c>
      <c r="AO25" s="12">
        <v>0</v>
      </c>
      <c r="AP25" s="17">
        <f t="shared" si="9"/>
        <v>0</v>
      </c>
      <c r="AQ25" s="41"/>
      <c r="AR25" s="12">
        <v>0</v>
      </c>
      <c r="AS25" s="12">
        <v>0</v>
      </c>
      <c r="AT25" s="17">
        <f t="shared" si="10"/>
        <v>0</v>
      </c>
      <c r="AU25" s="41"/>
      <c r="AV25" s="12">
        <v>0</v>
      </c>
      <c r="AW25" s="12">
        <v>0</v>
      </c>
      <c r="AX25" s="17">
        <f t="shared" si="11"/>
        <v>0</v>
      </c>
      <c r="AY25" s="41"/>
      <c r="AZ25" s="12">
        <v>0</v>
      </c>
      <c r="BA25" s="12">
        <v>0</v>
      </c>
      <c r="BB25" s="17">
        <f t="shared" si="12"/>
        <v>0</v>
      </c>
      <c r="BC25" s="41"/>
      <c r="BD25" s="12">
        <v>0</v>
      </c>
      <c r="BE25" s="12">
        <v>0</v>
      </c>
      <c r="BF25" s="17">
        <f t="shared" si="13"/>
        <v>0</v>
      </c>
      <c r="BG25" s="41"/>
      <c r="BH25" s="12">
        <v>0</v>
      </c>
      <c r="BI25" s="12">
        <v>0</v>
      </c>
      <c r="BJ25" s="17">
        <f t="shared" si="14"/>
        <v>0</v>
      </c>
      <c r="BK25" s="41"/>
      <c r="BL25" s="12">
        <v>0</v>
      </c>
      <c r="BM25" s="12">
        <v>0</v>
      </c>
      <c r="BN25" s="17">
        <f t="shared" si="15"/>
        <v>0</v>
      </c>
      <c r="BO25" s="41"/>
      <c r="BP25" s="12">
        <v>0</v>
      </c>
      <c r="BQ25" s="12">
        <v>0</v>
      </c>
      <c r="BR25" s="17">
        <f t="shared" si="18"/>
        <v>0</v>
      </c>
    </row>
    <row r="26" spans="1:70" x14ac:dyDescent="0.15">
      <c r="A26" s="24">
        <f t="shared" si="17"/>
        <v>17</v>
      </c>
      <c r="B26" s="51" t="s">
        <v>486</v>
      </c>
      <c r="C26" s="51" t="s">
        <v>489</v>
      </c>
      <c r="D26" s="12">
        <v>0</v>
      </c>
      <c r="E26" s="12">
        <v>0</v>
      </c>
      <c r="F26" s="17">
        <f t="shared" si="0"/>
        <v>0</v>
      </c>
      <c r="G26" s="41"/>
      <c r="H26" s="12">
        <v>0</v>
      </c>
      <c r="I26" s="12">
        <v>0</v>
      </c>
      <c r="J26" s="17">
        <f t="shared" si="1"/>
        <v>0</v>
      </c>
      <c r="K26" s="41"/>
      <c r="L26" s="12">
        <v>0</v>
      </c>
      <c r="M26" s="12">
        <v>0</v>
      </c>
      <c r="N26" s="49">
        <f t="shared" si="2"/>
        <v>0</v>
      </c>
      <c r="O26" s="41"/>
      <c r="P26" s="12">
        <v>0</v>
      </c>
      <c r="Q26" s="12">
        <v>0</v>
      </c>
      <c r="R26" s="17">
        <f t="shared" si="3"/>
        <v>0</v>
      </c>
      <c r="S26" s="41"/>
      <c r="T26" s="12">
        <v>0</v>
      </c>
      <c r="U26" s="12">
        <v>0</v>
      </c>
      <c r="V26" s="17">
        <f t="shared" si="4"/>
        <v>0</v>
      </c>
      <c r="W26" s="41"/>
      <c r="X26" s="12">
        <v>16</v>
      </c>
      <c r="Y26" s="12">
        <v>0</v>
      </c>
      <c r="Z26" s="17">
        <f t="shared" si="5"/>
        <v>0</v>
      </c>
      <c r="AA26" s="41"/>
      <c r="AB26" s="12">
        <v>21</v>
      </c>
      <c r="AC26" s="12">
        <v>5</v>
      </c>
      <c r="AD26" s="17">
        <f t="shared" si="6"/>
        <v>17</v>
      </c>
      <c r="AE26" s="41"/>
      <c r="AF26" s="12">
        <v>0</v>
      </c>
      <c r="AG26" s="12">
        <v>0</v>
      </c>
      <c r="AH26" s="17">
        <f t="shared" si="7"/>
        <v>0</v>
      </c>
      <c r="AI26" s="41"/>
      <c r="AJ26" s="12">
        <v>0</v>
      </c>
      <c r="AK26" s="12">
        <v>0</v>
      </c>
      <c r="AL26" s="17">
        <f t="shared" si="8"/>
        <v>0</v>
      </c>
      <c r="AM26" s="41"/>
      <c r="AN26" s="12">
        <v>0</v>
      </c>
      <c r="AO26" s="12">
        <v>0</v>
      </c>
      <c r="AP26" s="17">
        <f t="shared" si="9"/>
        <v>0</v>
      </c>
      <c r="AQ26" s="41"/>
      <c r="AR26" s="12">
        <v>0</v>
      </c>
      <c r="AS26" s="12">
        <v>0</v>
      </c>
      <c r="AT26" s="17">
        <f t="shared" si="10"/>
        <v>0</v>
      </c>
      <c r="AU26" s="41"/>
      <c r="AV26" s="12">
        <v>0</v>
      </c>
      <c r="AW26" s="12">
        <v>0</v>
      </c>
      <c r="AX26" s="17">
        <f t="shared" si="11"/>
        <v>0</v>
      </c>
      <c r="AY26" s="41"/>
      <c r="AZ26" s="12">
        <v>0</v>
      </c>
      <c r="BA26" s="12">
        <v>0</v>
      </c>
      <c r="BB26" s="17">
        <f t="shared" si="12"/>
        <v>0</v>
      </c>
      <c r="BC26" s="41"/>
      <c r="BD26" s="12">
        <v>0</v>
      </c>
      <c r="BE26" s="12">
        <v>0</v>
      </c>
      <c r="BF26" s="17">
        <f t="shared" si="13"/>
        <v>0</v>
      </c>
      <c r="BG26" s="41"/>
      <c r="BH26" s="12">
        <v>0</v>
      </c>
      <c r="BI26" s="12">
        <v>0</v>
      </c>
      <c r="BJ26" s="17">
        <f t="shared" si="14"/>
        <v>0</v>
      </c>
      <c r="BK26" s="41"/>
      <c r="BL26" s="12">
        <v>0</v>
      </c>
      <c r="BM26" s="12">
        <v>0</v>
      </c>
      <c r="BN26" s="17">
        <f t="shared" si="15"/>
        <v>0</v>
      </c>
      <c r="BO26" s="41"/>
      <c r="BP26" s="12">
        <v>0</v>
      </c>
      <c r="BQ26" s="12">
        <v>0</v>
      </c>
      <c r="BR26" s="17">
        <f t="shared" si="18"/>
        <v>0</v>
      </c>
    </row>
    <row r="27" spans="1:70" x14ac:dyDescent="0.15">
      <c r="A27" s="24">
        <f t="shared" si="17"/>
        <v>16</v>
      </c>
      <c r="B27" s="51" t="s">
        <v>561</v>
      </c>
      <c r="C27" s="51" t="s">
        <v>565</v>
      </c>
      <c r="D27" s="12">
        <v>0</v>
      </c>
      <c r="E27" s="12">
        <v>0</v>
      </c>
      <c r="F27" s="17">
        <f t="shared" si="0"/>
        <v>0</v>
      </c>
      <c r="G27" s="41"/>
      <c r="H27" s="12">
        <v>0</v>
      </c>
      <c r="I27" s="12">
        <v>0</v>
      </c>
      <c r="J27" s="17">
        <f t="shared" si="1"/>
        <v>0</v>
      </c>
      <c r="K27" s="41"/>
      <c r="L27" s="12">
        <v>0</v>
      </c>
      <c r="M27" s="12">
        <v>0</v>
      </c>
      <c r="N27" s="49">
        <f t="shared" si="2"/>
        <v>0</v>
      </c>
      <c r="O27" s="41"/>
      <c r="P27" s="12">
        <v>0</v>
      </c>
      <c r="Q27" s="12">
        <v>0</v>
      </c>
      <c r="R27" s="17">
        <f t="shared" si="3"/>
        <v>0</v>
      </c>
      <c r="S27" s="41"/>
      <c r="T27" s="12">
        <v>0</v>
      </c>
      <c r="U27" s="12">
        <v>0</v>
      </c>
      <c r="V27" s="17">
        <f t="shared" si="4"/>
        <v>0</v>
      </c>
      <c r="W27" s="41"/>
      <c r="X27" s="12">
        <v>16</v>
      </c>
      <c r="Y27" s="12">
        <v>0</v>
      </c>
      <c r="Z27" s="17">
        <f t="shared" si="5"/>
        <v>0</v>
      </c>
      <c r="AA27" s="41"/>
      <c r="AB27" s="12">
        <v>21</v>
      </c>
      <c r="AC27" s="12">
        <v>6</v>
      </c>
      <c r="AD27" s="17">
        <f t="shared" si="6"/>
        <v>16</v>
      </c>
      <c r="AE27" s="41"/>
      <c r="AF27" s="12">
        <v>0</v>
      </c>
      <c r="AG27" s="12">
        <v>0</v>
      </c>
      <c r="AH27" s="17">
        <f t="shared" si="7"/>
        <v>0</v>
      </c>
      <c r="AI27" s="41"/>
      <c r="AJ27" s="12">
        <v>0</v>
      </c>
      <c r="AK27" s="12">
        <v>0</v>
      </c>
      <c r="AL27" s="17">
        <f t="shared" si="8"/>
        <v>0</v>
      </c>
      <c r="AM27" s="41"/>
      <c r="AN27" s="12">
        <v>0</v>
      </c>
      <c r="AO27" s="12">
        <v>0</v>
      </c>
      <c r="AP27" s="17">
        <f t="shared" si="9"/>
        <v>0</v>
      </c>
      <c r="AQ27" s="41"/>
      <c r="AR27" s="12">
        <v>0</v>
      </c>
      <c r="AS27" s="12">
        <v>0</v>
      </c>
      <c r="AT27" s="17">
        <f t="shared" si="10"/>
        <v>0</v>
      </c>
      <c r="AU27" s="41"/>
      <c r="AV27" s="12">
        <v>0</v>
      </c>
      <c r="AW27" s="12">
        <v>0</v>
      </c>
      <c r="AX27" s="17">
        <f t="shared" si="11"/>
        <v>0</v>
      </c>
      <c r="AY27" s="41"/>
      <c r="AZ27" s="12">
        <v>0</v>
      </c>
      <c r="BA27" s="12">
        <v>0</v>
      </c>
      <c r="BB27" s="17">
        <f t="shared" si="12"/>
        <v>0</v>
      </c>
      <c r="BC27" s="41"/>
      <c r="BD27" s="12">
        <v>0</v>
      </c>
      <c r="BE27" s="12">
        <v>0</v>
      </c>
      <c r="BF27" s="17">
        <f t="shared" si="13"/>
        <v>0</v>
      </c>
      <c r="BG27" s="41"/>
      <c r="BH27" s="12">
        <v>0</v>
      </c>
      <c r="BI27" s="12">
        <v>0</v>
      </c>
      <c r="BJ27" s="17">
        <f t="shared" si="14"/>
        <v>0</v>
      </c>
      <c r="BK27" s="41"/>
      <c r="BL27" s="12">
        <v>0</v>
      </c>
      <c r="BM27" s="12">
        <v>0</v>
      </c>
      <c r="BN27" s="17">
        <f t="shared" si="15"/>
        <v>0</v>
      </c>
      <c r="BO27" s="41"/>
      <c r="BP27" s="12">
        <v>0</v>
      </c>
      <c r="BQ27" s="12">
        <v>0</v>
      </c>
      <c r="BR27" s="17">
        <f t="shared" si="18"/>
        <v>0</v>
      </c>
    </row>
    <row r="28" spans="1:70" x14ac:dyDescent="0.15">
      <c r="A28" s="24">
        <f t="shared" si="17"/>
        <v>13</v>
      </c>
      <c r="B28" s="51" t="s">
        <v>619</v>
      </c>
      <c r="C28" s="51" t="s">
        <v>634</v>
      </c>
      <c r="D28" s="12">
        <v>0</v>
      </c>
      <c r="E28" s="12">
        <v>0</v>
      </c>
      <c r="F28" s="17">
        <f t="shared" si="0"/>
        <v>0</v>
      </c>
      <c r="G28" s="41"/>
      <c r="H28" s="12">
        <v>13</v>
      </c>
      <c r="I28" s="12">
        <v>0</v>
      </c>
      <c r="J28" s="17">
        <f t="shared" si="1"/>
        <v>0</v>
      </c>
      <c r="K28" s="41"/>
      <c r="L28" s="12">
        <v>0</v>
      </c>
      <c r="M28" s="12">
        <v>0</v>
      </c>
      <c r="N28" s="49">
        <f t="shared" si="2"/>
        <v>0</v>
      </c>
      <c r="O28" s="41"/>
      <c r="P28" s="12">
        <v>0</v>
      </c>
      <c r="Q28" s="12">
        <v>0</v>
      </c>
      <c r="R28" s="17">
        <f t="shared" si="3"/>
        <v>0</v>
      </c>
      <c r="S28" s="41"/>
      <c r="T28" s="12">
        <v>0</v>
      </c>
      <c r="U28" s="12">
        <v>0</v>
      </c>
      <c r="V28" s="17">
        <f t="shared" si="4"/>
        <v>0</v>
      </c>
      <c r="W28" s="41"/>
      <c r="X28" s="12">
        <v>16</v>
      </c>
      <c r="Y28" s="12">
        <v>14</v>
      </c>
      <c r="Z28" s="17">
        <f t="shared" si="5"/>
        <v>3</v>
      </c>
      <c r="AA28" s="41"/>
      <c r="AB28" s="12">
        <v>21</v>
      </c>
      <c r="AC28" s="12">
        <v>12</v>
      </c>
      <c r="AD28" s="17">
        <f t="shared" si="6"/>
        <v>10</v>
      </c>
      <c r="AE28" s="41"/>
      <c r="AF28" s="12">
        <v>0</v>
      </c>
      <c r="AG28" s="12">
        <v>0</v>
      </c>
      <c r="AH28" s="17">
        <f t="shared" si="7"/>
        <v>0</v>
      </c>
      <c r="AI28" s="41"/>
      <c r="AJ28" s="12">
        <v>0</v>
      </c>
      <c r="AK28" s="12">
        <v>0</v>
      </c>
      <c r="AL28" s="17">
        <f t="shared" si="8"/>
        <v>0</v>
      </c>
      <c r="AM28" s="41"/>
      <c r="AN28" s="12">
        <v>0</v>
      </c>
      <c r="AO28" s="12">
        <v>0</v>
      </c>
      <c r="AP28" s="17">
        <f t="shared" si="9"/>
        <v>0</v>
      </c>
      <c r="AQ28" s="41"/>
      <c r="AR28" s="12">
        <v>0</v>
      </c>
      <c r="AS28" s="12">
        <v>0</v>
      </c>
      <c r="AT28" s="17">
        <f t="shared" si="10"/>
        <v>0</v>
      </c>
      <c r="AU28" s="41"/>
      <c r="AV28" s="12">
        <v>0</v>
      </c>
      <c r="AW28" s="12">
        <v>0</v>
      </c>
      <c r="AX28" s="17">
        <f t="shared" si="11"/>
        <v>0</v>
      </c>
      <c r="AY28" s="41"/>
      <c r="AZ28" s="12">
        <v>0</v>
      </c>
      <c r="BA28" s="12">
        <v>0</v>
      </c>
      <c r="BB28" s="17">
        <f t="shared" si="12"/>
        <v>0</v>
      </c>
      <c r="BC28" s="41"/>
      <c r="BD28" s="12">
        <v>0</v>
      </c>
      <c r="BE28" s="12">
        <v>0</v>
      </c>
      <c r="BF28" s="17">
        <f t="shared" si="13"/>
        <v>0</v>
      </c>
      <c r="BG28" s="41"/>
      <c r="BH28" s="12">
        <v>0</v>
      </c>
      <c r="BI28" s="12">
        <v>0</v>
      </c>
      <c r="BJ28" s="17">
        <f t="shared" si="14"/>
        <v>0</v>
      </c>
      <c r="BK28" s="41"/>
      <c r="BL28" s="12">
        <v>0</v>
      </c>
      <c r="BM28" s="12">
        <v>0</v>
      </c>
      <c r="BN28" s="17">
        <f t="shared" si="15"/>
        <v>0</v>
      </c>
      <c r="BO28" s="41"/>
      <c r="BP28" s="12">
        <v>0</v>
      </c>
      <c r="BQ28" s="12">
        <v>0</v>
      </c>
      <c r="BR28" s="17">
        <f t="shared" si="18"/>
        <v>0</v>
      </c>
    </row>
    <row r="29" spans="1:70" x14ac:dyDescent="0.15">
      <c r="A29" s="24">
        <f t="shared" si="17"/>
        <v>13</v>
      </c>
      <c r="B29" s="51" t="s">
        <v>561</v>
      </c>
      <c r="C29" s="51" t="s">
        <v>563</v>
      </c>
      <c r="D29" s="12">
        <v>0</v>
      </c>
      <c r="E29" s="12">
        <v>0</v>
      </c>
      <c r="F29" s="17">
        <f t="shared" si="0"/>
        <v>0</v>
      </c>
      <c r="G29" s="41"/>
      <c r="H29" s="12">
        <v>0</v>
      </c>
      <c r="I29" s="12">
        <v>0</v>
      </c>
      <c r="J29" s="17">
        <f t="shared" si="1"/>
        <v>0</v>
      </c>
      <c r="K29" s="41"/>
      <c r="L29" s="12">
        <v>0</v>
      </c>
      <c r="M29" s="12">
        <v>0</v>
      </c>
      <c r="N29" s="49">
        <f t="shared" si="2"/>
        <v>0</v>
      </c>
      <c r="O29" s="41"/>
      <c r="P29" s="12">
        <v>0</v>
      </c>
      <c r="Q29" s="12">
        <v>0</v>
      </c>
      <c r="R29" s="17">
        <f t="shared" si="3"/>
        <v>0</v>
      </c>
      <c r="S29" s="41"/>
      <c r="T29" s="12">
        <v>0</v>
      </c>
      <c r="U29" s="12">
        <v>0</v>
      </c>
      <c r="V29" s="17">
        <f t="shared" si="4"/>
        <v>0</v>
      </c>
      <c r="W29" s="41"/>
      <c r="X29" s="12">
        <v>16</v>
      </c>
      <c r="Y29" s="12">
        <v>0</v>
      </c>
      <c r="Z29" s="17">
        <f t="shared" si="5"/>
        <v>0</v>
      </c>
      <c r="AA29" s="41"/>
      <c r="AB29" s="12">
        <v>21</v>
      </c>
      <c r="AC29" s="12">
        <v>9</v>
      </c>
      <c r="AD29" s="17">
        <f t="shared" si="6"/>
        <v>13</v>
      </c>
      <c r="AE29" s="41"/>
      <c r="AF29" s="12">
        <v>0</v>
      </c>
      <c r="AG29" s="12">
        <v>0</v>
      </c>
      <c r="AH29" s="17">
        <f t="shared" si="7"/>
        <v>0</v>
      </c>
      <c r="AI29" s="41"/>
      <c r="AJ29" s="12">
        <v>0</v>
      </c>
      <c r="AK29" s="12">
        <v>0</v>
      </c>
      <c r="AL29" s="17">
        <f t="shared" si="8"/>
        <v>0</v>
      </c>
      <c r="AM29" s="41"/>
      <c r="AN29" s="12">
        <v>0</v>
      </c>
      <c r="AO29" s="12">
        <v>0</v>
      </c>
      <c r="AP29" s="17">
        <f t="shared" si="9"/>
        <v>0</v>
      </c>
      <c r="AQ29" s="41"/>
      <c r="AR29" s="12">
        <v>0</v>
      </c>
      <c r="AS29" s="12">
        <v>0</v>
      </c>
      <c r="AT29" s="17">
        <f t="shared" si="10"/>
        <v>0</v>
      </c>
      <c r="AU29" s="41"/>
      <c r="AV29" s="12">
        <v>0</v>
      </c>
      <c r="AW29" s="12">
        <v>0</v>
      </c>
      <c r="AX29" s="17">
        <f t="shared" si="11"/>
        <v>0</v>
      </c>
      <c r="AY29" s="41"/>
      <c r="AZ29" s="12">
        <v>0</v>
      </c>
      <c r="BA29" s="12">
        <v>0</v>
      </c>
      <c r="BB29" s="17">
        <f t="shared" si="12"/>
        <v>0</v>
      </c>
      <c r="BC29" s="41"/>
      <c r="BD29" s="12">
        <v>0</v>
      </c>
      <c r="BE29" s="12">
        <v>0</v>
      </c>
      <c r="BF29" s="17">
        <f t="shared" si="13"/>
        <v>0</v>
      </c>
      <c r="BG29" s="41"/>
      <c r="BH29" s="12">
        <v>0</v>
      </c>
      <c r="BI29" s="12">
        <v>0</v>
      </c>
      <c r="BJ29" s="17">
        <f t="shared" si="14"/>
        <v>0</v>
      </c>
      <c r="BK29" s="41"/>
      <c r="BL29" s="12">
        <v>0</v>
      </c>
      <c r="BM29" s="12">
        <v>0</v>
      </c>
      <c r="BN29" s="17">
        <f t="shared" si="15"/>
        <v>0</v>
      </c>
      <c r="BO29" s="41"/>
      <c r="BP29" s="12">
        <v>0</v>
      </c>
      <c r="BQ29" s="12">
        <v>0</v>
      </c>
      <c r="BR29" s="17">
        <f t="shared" si="18"/>
        <v>0</v>
      </c>
    </row>
    <row r="30" spans="1:70" x14ac:dyDescent="0.15">
      <c r="A30" s="24">
        <f t="shared" si="17"/>
        <v>12</v>
      </c>
      <c r="B30" s="59" t="s">
        <v>212</v>
      </c>
      <c r="C30" s="59" t="s">
        <v>70</v>
      </c>
      <c r="D30" s="12">
        <v>10</v>
      </c>
      <c r="E30" s="12">
        <v>6</v>
      </c>
      <c r="F30" s="17">
        <f t="shared" si="0"/>
        <v>5</v>
      </c>
      <c r="G30" s="41"/>
      <c r="H30" s="12">
        <v>13</v>
      </c>
      <c r="I30" s="12">
        <v>7</v>
      </c>
      <c r="J30" s="17">
        <f t="shared" si="1"/>
        <v>7</v>
      </c>
      <c r="K30" s="41"/>
      <c r="L30" s="12">
        <v>0</v>
      </c>
      <c r="M30" s="12">
        <v>0</v>
      </c>
      <c r="N30" s="49">
        <f t="shared" si="2"/>
        <v>0</v>
      </c>
      <c r="O30" s="41"/>
      <c r="P30" s="12">
        <v>0</v>
      </c>
      <c r="Q30" s="12">
        <v>0</v>
      </c>
      <c r="R30" s="17">
        <f t="shared" si="3"/>
        <v>0</v>
      </c>
      <c r="S30" s="41"/>
      <c r="T30" s="12">
        <v>0</v>
      </c>
      <c r="U30" s="12">
        <v>0</v>
      </c>
      <c r="V30" s="17">
        <f t="shared" si="4"/>
        <v>0</v>
      </c>
      <c r="W30" s="41"/>
      <c r="X30" s="12">
        <v>0</v>
      </c>
      <c r="Y30" s="12">
        <v>0</v>
      </c>
      <c r="Z30" s="17">
        <f t="shared" si="5"/>
        <v>0</v>
      </c>
      <c r="AA30" s="41"/>
      <c r="AB30" s="12">
        <v>0</v>
      </c>
      <c r="AC30" s="12">
        <v>0</v>
      </c>
      <c r="AD30" s="17">
        <f t="shared" si="6"/>
        <v>0</v>
      </c>
      <c r="AE30" s="41"/>
      <c r="AF30" s="12">
        <v>0</v>
      </c>
      <c r="AG30" s="12">
        <v>0</v>
      </c>
      <c r="AH30" s="17">
        <f t="shared" si="7"/>
        <v>0</v>
      </c>
      <c r="AI30" s="41"/>
      <c r="AJ30" s="12">
        <v>0</v>
      </c>
      <c r="AK30" s="12">
        <v>0</v>
      </c>
      <c r="AL30" s="17">
        <f t="shared" si="8"/>
        <v>0</v>
      </c>
      <c r="AM30" s="41"/>
      <c r="AN30" s="12">
        <v>0</v>
      </c>
      <c r="AO30" s="12">
        <v>0</v>
      </c>
      <c r="AP30" s="17">
        <f t="shared" si="9"/>
        <v>0</v>
      </c>
      <c r="AQ30" s="41"/>
      <c r="AR30" s="12">
        <v>0</v>
      </c>
      <c r="AS30" s="12">
        <v>0</v>
      </c>
      <c r="AT30" s="17">
        <f t="shared" si="10"/>
        <v>0</v>
      </c>
      <c r="AU30" s="41"/>
      <c r="AV30" s="12">
        <v>0</v>
      </c>
      <c r="AW30" s="12">
        <v>0</v>
      </c>
      <c r="AX30" s="17">
        <f t="shared" si="11"/>
        <v>0</v>
      </c>
      <c r="AY30" s="41"/>
      <c r="AZ30" s="12">
        <v>0</v>
      </c>
      <c r="BA30" s="12">
        <v>0</v>
      </c>
      <c r="BB30" s="17">
        <f t="shared" si="12"/>
        <v>0</v>
      </c>
      <c r="BC30" s="41"/>
      <c r="BD30" s="12">
        <v>0</v>
      </c>
      <c r="BE30" s="12">
        <v>0</v>
      </c>
      <c r="BF30" s="17">
        <f t="shared" si="13"/>
        <v>0</v>
      </c>
      <c r="BG30" s="41"/>
      <c r="BH30" s="12">
        <v>0</v>
      </c>
      <c r="BI30" s="12">
        <v>0</v>
      </c>
      <c r="BJ30" s="17">
        <f t="shared" si="14"/>
        <v>0</v>
      </c>
      <c r="BK30" s="41"/>
      <c r="BL30" s="12">
        <v>0</v>
      </c>
      <c r="BM30" s="12">
        <v>0</v>
      </c>
      <c r="BN30" s="17">
        <f t="shared" si="15"/>
        <v>0</v>
      </c>
      <c r="BO30" s="41"/>
      <c r="BP30" s="12">
        <v>0</v>
      </c>
      <c r="BQ30" s="12">
        <v>0</v>
      </c>
      <c r="BR30" s="17">
        <f t="shared" si="18"/>
        <v>0</v>
      </c>
    </row>
    <row r="31" spans="1:70" x14ac:dyDescent="0.15">
      <c r="A31" s="24">
        <f t="shared" si="17"/>
        <v>12</v>
      </c>
      <c r="B31" s="51" t="s">
        <v>458</v>
      </c>
      <c r="C31" s="51" t="s">
        <v>459</v>
      </c>
      <c r="D31" s="12">
        <v>0</v>
      </c>
      <c r="E31" s="12">
        <v>0</v>
      </c>
      <c r="F31" s="17">
        <f t="shared" si="0"/>
        <v>0</v>
      </c>
      <c r="G31" s="41"/>
      <c r="H31" s="12">
        <v>0</v>
      </c>
      <c r="I31" s="12">
        <v>0</v>
      </c>
      <c r="J31" s="17">
        <f t="shared" si="1"/>
        <v>0</v>
      </c>
      <c r="K31" s="41"/>
      <c r="L31" s="12">
        <v>0</v>
      </c>
      <c r="M31" s="12">
        <v>0</v>
      </c>
      <c r="N31" s="49">
        <f t="shared" si="2"/>
        <v>0</v>
      </c>
      <c r="O31" s="41"/>
      <c r="P31" s="12">
        <v>12</v>
      </c>
      <c r="Q31" s="12">
        <v>1</v>
      </c>
      <c r="R31" s="17">
        <f t="shared" si="3"/>
        <v>12</v>
      </c>
      <c r="S31" s="41"/>
      <c r="T31" s="12">
        <v>0</v>
      </c>
      <c r="U31" s="12">
        <v>0</v>
      </c>
      <c r="V31" s="17">
        <f t="shared" si="4"/>
        <v>0</v>
      </c>
      <c r="W31" s="41"/>
      <c r="X31" s="12">
        <v>0</v>
      </c>
      <c r="Y31" s="12">
        <v>0</v>
      </c>
      <c r="Z31" s="17">
        <f t="shared" si="5"/>
        <v>0</v>
      </c>
      <c r="AA31" s="41"/>
      <c r="AB31" s="12">
        <v>0</v>
      </c>
      <c r="AC31" s="12">
        <v>0</v>
      </c>
      <c r="AD31" s="17">
        <f t="shared" si="6"/>
        <v>0</v>
      </c>
      <c r="AE31" s="41"/>
      <c r="AF31" s="12">
        <v>0</v>
      </c>
      <c r="AG31" s="12">
        <v>0</v>
      </c>
      <c r="AH31" s="17">
        <f t="shared" si="7"/>
        <v>0</v>
      </c>
      <c r="AI31" s="41"/>
      <c r="AJ31" s="12">
        <v>0</v>
      </c>
      <c r="AK31" s="12">
        <v>0</v>
      </c>
      <c r="AL31" s="17">
        <f t="shared" si="8"/>
        <v>0</v>
      </c>
      <c r="AM31" s="41"/>
      <c r="AN31" s="12">
        <v>0</v>
      </c>
      <c r="AO31" s="12">
        <v>0</v>
      </c>
      <c r="AP31" s="17">
        <f t="shared" si="9"/>
        <v>0</v>
      </c>
      <c r="AQ31" s="41"/>
      <c r="AR31" s="12">
        <v>0</v>
      </c>
      <c r="AS31" s="12">
        <v>0</v>
      </c>
      <c r="AT31" s="17">
        <f t="shared" si="10"/>
        <v>0</v>
      </c>
      <c r="AU31" s="41"/>
      <c r="AV31" s="12">
        <v>0</v>
      </c>
      <c r="AW31" s="12">
        <v>0</v>
      </c>
      <c r="AX31" s="17">
        <f t="shared" si="11"/>
        <v>0</v>
      </c>
      <c r="AY31" s="41"/>
      <c r="AZ31" s="12">
        <v>0</v>
      </c>
      <c r="BA31" s="12">
        <v>0</v>
      </c>
      <c r="BB31" s="17">
        <f t="shared" si="12"/>
        <v>0</v>
      </c>
      <c r="BC31" s="41"/>
      <c r="BD31" s="12">
        <v>0</v>
      </c>
      <c r="BE31" s="12">
        <v>0</v>
      </c>
      <c r="BF31" s="17">
        <f t="shared" si="13"/>
        <v>0</v>
      </c>
      <c r="BG31" s="41"/>
      <c r="BH31" s="12">
        <v>0</v>
      </c>
      <c r="BI31" s="12">
        <v>0</v>
      </c>
      <c r="BJ31" s="17">
        <f t="shared" si="14"/>
        <v>0</v>
      </c>
      <c r="BK31" s="41"/>
      <c r="BL31" s="12">
        <v>0</v>
      </c>
      <c r="BM31" s="12">
        <v>0</v>
      </c>
      <c r="BN31" s="17">
        <f t="shared" si="15"/>
        <v>0</v>
      </c>
      <c r="BO31" s="41"/>
      <c r="BP31" s="12">
        <v>0</v>
      </c>
      <c r="BQ31" s="12">
        <v>0</v>
      </c>
      <c r="BR31" s="17">
        <f t="shared" si="18"/>
        <v>0</v>
      </c>
    </row>
    <row r="32" spans="1:70" x14ac:dyDescent="0.15">
      <c r="A32" s="24">
        <f t="shared" si="17"/>
        <v>12</v>
      </c>
      <c r="B32" s="51" t="s">
        <v>650</v>
      </c>
      <c r="C32" s="51" t="s">
        <v>651</v>
      </c>
      <c r="D32" s="12">
        <v>0</v>
      </c>
      <c r="E32" s="12">
        <v>0</v>
      </c>
      <c r="F32" s="17">
        <f t="shared" si="0"/>
        <v>0</v>
      </c>
      <c r="G32" s="41"/>
      <c r="H32" s="12">
        <v>0</v>
      </c>
      <c r="I32" s="12">
        <v>0</v>
      </c>
      <c r="J32" s="17">
        <f t="shared" si="1"/>
        <v>0</v>
      </c>
      <c r="K32" s="41"/>
      <c r="L32" s="12">
        <v>0</v>
      </c>
      <c r="M32" s="12">
        <v>0</v>
      </c>
      <c r="N32" s="49">
        <f t="shared" si="2"/>
        <v>0</v>
      </c>
      <c r="O32" s="41"/>
      <c r="P32" s="12">
        <v>0</v>
      </c>
      <c r="Q32" s="12">
        <v>0</v>
      </c>
      <c r="R32" s="17">
        <f t="shared" si="3"/>
        <v>0</v>
      </c>
      <c r="S32" s="41"/>
      <c r="T32" s="12">
        <v>0</v>
      </c>
      <c r="U32" s="12">
        <v>0</v>
      </c>
      <c r="V32" s="17">
        <f t="shared" si="4"/>
        <v>0</v>
      </c>
      <c r="W32" s="41"/>
      <c r="X32" s="12">
        <v>16</v>
      </c>
      <c r="Y32" s="12">
        <v>0</v>
      </c>
      <c r="Z32" s="17">
        <f t="shared" si="5"/>
        <v>0</v>
      </c>
      <c r="AA32" s="41"/>
      <c r="AB32" s="12">
        <v>21</v>
      </c>
      <c r="AC32" s="12">
        <v>10</v>
      </c>
      <c r="AD32" s="17">
        <f t="shared" si="6"/>
        <v>12</v>
      </c>
      <c r="AE32" s="41"/>
      <c r="AF32" s="12">
        <v>0</v>
      </c>
      <c r="AG32" s="12">
        <v>0</v>
      </c>
      <c r="AH32" s="17">
        <f t="shared" si="7"/>
        <v>0</v>
      </c>
      <c r="AI32" s="41"/>
      <c r="AJ32" s="12">
        <v>0</v>
      </c>
      <c r="AK32" s="12">
        <v>0</v>
      </c>
      <c r="AL32" s="17">
        <f t="shared" si="8"/>
        <v>0</v>
      </c>
      <c r="AM32" s="41"/>
      <c r="AN32" s="12">
        <v>0</v>
      </c>
      <c r="AO32" s="12">
        <v>0</v>
      </c>
      <c r="AP32" s="17">
        <f t="shared" si="9"/>
        <v>0</v>
      </c>
      <c r="AQ32" s="41"/>
      <c r="AR32" s="12">
        <v>0</v>
      </c>
      <c r="AS32" s="12">
        <v>0</v>
      </c>
      <c r="AT32" s="17">
        <f t="shared" si="10"/>
        <v>0</v>
      </c>
      <c r="AU32" s="41"/>
      <c r="AV32" s="12">
        <v>0</v>
      </c>
      <c r="AW32" s="12">
        <v>0</v>
      </c>
      <c r="AX32" s="17">
        <f t="shared" si="11"/>
        <v>0</v>
      </c>
      <c r="AY32" s="41"/>
      <c r="AZ32" s="12">
        <v>0</v>
      </c>
      <c r="BA32" s="12">
        <v>0</v>
      </c>
      <c r="BB32" s="17">
        <f t="shared" si="12"/>
        <v>0</v>
      </c>
      <c r="BC32" s="41"/>
      <c r="BD32" s="12">
        <v>0</v>
      </c>
      <c r="BE32" s="12">
        <v>0</v>
      </c>
      <c r="BF32" s="17">
        <f t="shared" si="13"/>
        <v>0</v>
      </c>
      <c r="BG32" s="41"/>
      <c r="BH32" s="12">
        <v>0</v>
      </c>
      <c r="BI32" s="12">
        <v>0</v>
      </c>
      <c r="BJ32" s="17">
        <f t="shared" si="14"/>
        <v>0</v>
      </c>
      <c r="BK32" s="41"/>
      <c r="BL32" s="12">
        <v>0</v>
      </c>
      <c r="BM32" s="12">
        <v>0</v>
      </c>
      <c r="BN32" s="17">
        <f t="shared" si="15"/>
        <v>0</v>
      </c>
      <c r="BO32" s="41"/>
      <c r="BP32" s="12">
        <v>0</v>
      </c>
      <c r="BQ32" s="12">
        <v>0</v>
      </c>
      <c r="BR32" s="17">
        <f t="shared" si="18"/>
        <v>0</v>
      </c>
    </row>
    <row r="33" spans="1:70" x14ac:dyDescent="0.15">
      <c r="A33" s="24">
        <f t="shared" si="17"/>
        <v>11</v>
      </c>
      <c r="B33" s="51" t="s">
        <v>283</v>
      </c>
      <c r="C33" s="50" t="s">
        <v>259</v>
      </c>
      <c r="D33" s="12">
        <v>0</v>
      </c>
      <c r="E33" s="12">
        <v>0</v>
      </c>
      <c r="F33" s="17">
        <f t="shared" si="0"/>
        <v>0</v>
      </c>
      <c r="G33" s="41"/>
      <c r="H33" s="12">
        <v>13</v>
      </c>
      <c r="I33" s="12">
        <v>3</v>
      </c>
      <c r="J33" s="17">
        <f t="shared" si="1"/>
        <v>11</v>
      </c>
      <c r="K33" s="41"/>
      <c r="L33" s="12">
        <v>0</v>
      </c>
      <c r="M33" s="12">
        <v>0</v>
      </c>
      <c r="N33" s="17">
        <f t="shared" si="2"/>
        <v>0</v>
      </c>
      <c r="O33" s="41"/>
      <c r="P33" s="12">
        <v>0</v>
      </c>
      <c r="Q33" s="12">
        <v>0</v>
      </c>
      <c r="R33" s="17">
        <f t="shared" si="3"/>
        <v>0</v>
      </c>
      <c r="S33" s="41"/>
      <c r="T33" s="12">
        <v>0</v>
      </c>
      <c r="U33" s="12">
        <v>0</v>
      </c>
      <c r="V33" s="17">
        <f t="shared" si="4"/>
        <v>0</v>
      </c>
      <c r="W33" s="41"/>
      <c r="X33" s="12">
        <v>0</v>
      </c>
      <c r="Y33" s="12">
        <v>0</v>
      </c>
      <c r="Z33" s="17">
        <f t="shared" si="5"/>
        <v>0</v>
      </c>
      <c r="AA33" s="41"/>
      <c r="AB33" s="12">
        <v>0</v>
      </c>
      <c r="AC33" s="12">
        <v>0</v>
      </c>
      <c r="AD33" s="17">
        <f t="shared" si="6"/>
        <v>0</v>
      </c>
      <c r="AE33" s="41"/>
      <c r="AF33" s="12">
        <v>0</v>
      </c>
      <c r="AG33" s="12">
        <v>0</v>
      </c>
      <c r="AH33" s="17">
        <f t="shared" si="7"/>
        <v>0</v>
      </c>
      <c r="AI33" s="41"/>
      <c r="AJ33" s="12">
        <v>0</v>
      </c>
      <c r="AK33" s="12">
        <v>0</v>
      </c>
      <c r="AL33" s="17">
        <f t="shared" si="8"/>
        <v>0</v>
      </c>
      <c r="AM33" s="41"/>
      <c r="AN33" s="12">
        <v>0</v>
      </c>
      <c r="AO33" s="12">
        <v>0</v>
      </c>
      <c r="AP33" s="17">
        <f t="shared" si="9"/>
        <v>0</v>
      </c>
      <c r="AQ33" s="41"/>
      <c r="AR33" s="12">
        <v>0</v>
      </c>
      <c r="AS33" s="12">
        <v>0</v>
      </c>
      <c r="AT33" s="17">
        <f t="shared" si="10"/>
        <v>0</v>
      </c>
      <c r="AU33" s="41"/>
      <c r="AV33" s="12">
        <v>0</v>
      </c>
      <c r="AW33" s="12">
        <v>0</v>
      </c>
      <c r="AX33" s="17">
        <f t="shared" si="11"/>
        <v>0</v>
      </c>
      <c r="AY33" s="41"/>
      <c r="AZ33" s="12">
        <v>0</v>
      </c>
      <c r="BA33" s="12">
        <v>0</v>
      </c>
      <c r="BB33" s="17">
        <f t="shared" si="12"/>
        <v>0</v>
      </c>
      <c r="BC33" s="41"/>
      <c r="BD33" s="12">
        <v>0</v>
      </c>
      <c r="BE33" s="12">
        <v>0</v>
      </c>
      <c r="BF33" s="17">
        <f t="shared" si="13"/>
        <v>0</v>
      </c>
      <c r="BG33" s="41"/>
      <c r="BH33" s="12">
        <v>0</v>
      </c>
      <c r="BI33" s="12">
        <v>0</v>
      </c>
      <c r="BJ33" s="17">
        <f t="shared" si="14"/>
        <v>0</v>
      </c>
      <c r="BK33" s="41"/>
      <c r="BL33" s="12">
        <v>0</v>
      </c>
      <c r="BM33" s="12">
        <v>0</v>
      </c>
      <c r="BN33" s="17">
        <f t="shared" si="15"/>
        <v>0</v>
      </c>
      <c r="BO33" s="41"/>
      <c r="BP33" s="12">
        <v>0</v>
      </c>
      <c r="BQ33" s="12">
        <v>0</v>
      </c>
      <c r="BR33" s="17">
        <f t="shared" si="18"/>
        <v>0</v>
      </c>
    </row>
    <row r="34" spans="1:70" x14ac:dyDescent="0.15">
      <c r="A34" s="24">
        <f t="shared" si="17"/>
        <v>11</v>
      </c>
      <c r="B34" s="51" t="s">
        <v>612</v>
      </c>
      <c r="C34" s="51" t="s">
        <v>613</v>
      </c>
      <c r="D34" s="12">
        <v>0</v>
      </c>
      <c r="E34" s="12">
        <v>0</v>
      </c>
      <c r="F34" s="17">
        <f t="shared" si="0"/>
        <v>0</v>
      </c>
      <c r="G34" s="41"/>
      <c r="H34" s="12">
        <v>13</v>
      </c>
      <c r="I34" s="12">
        <v>0</v>
      </c>
      <c r="J34" s="17">
        <f t="shared" si="1"/>
        <v>0</v>
      </c>
      <c r="K34" s="41"/>
      <c r="L34" s="12">
        <v>0</v>
      </c>
      <c r="M34" s="12">
        <v>0</v>
      </c>
      <c r="N34" s="17">
        <f t="shared" si="2"/>
        <v>0</v>
      </c>
      <c r="O34" s="41"/>
      <c r="P34" s="12">
        <v>0</v>
      </c>
      <c r="Q34" s="12">
        <v>0</v>
      </c>
      <c r="R34" s="17">
        <f t="shared" si="3"/>
        <v>0</v>
      </c>
      <c r="S34" s="41"/>
      <c r="T34" s="12">
        <v>0</v>
      </c>
      <c r="U34" s="12">
        <v>0</v>
      </c>
      <c r="V34" s="17">
        <f t="shared" si="4"/>
        <v>0</v>
      </c>
      <c r="W34" s="41"/>
      <c r="X34" s="12">
        <v>16</v>
      </c>
      <c r="Y34" s="12">
        <v>6</v>
      </c>
      <c r="Z34" s="17">
        <f t="shared" si="5"/>
        <v>11</v>
      </c>
      <c r="AA34" s="41"/>
      <c r="AB34" s="12">
        <v>0</v>
      </c>
      <c r="AC34" s="12">
        <v>0</v>
      </c>
      <c r="AD34" s="17">
        <f t="shared" si="6"/>
        <v>0</v>
      </c>
      <c r="AE34" s="41"/>
      <c r="AF34" s="12">
        <v>0</v>
      </c>
      <c r="AG34" s="12">
        <v>0</v>
      </c>
      <c r="AH34" s="17">
        <f t="shared" si="7"/>
        <v>0</v>
      </c>
      <c r="AI34" s="41"/>
      <c r="AJ34" s="12">
        <v>0</v>
      </c>
      <c r="AK34" s="12">
        <v>0</v>
      </c>
      <c r="AL34" s="17">
        <f t="shared" si="8"/>
        <v>0</v>
      </c>
      <c r="AM34" s="41"/>
      <c r="AN34" s="12">
        <v>0</v>
      </c>
      <c r="AO34" s="12">
        <v>0</v>
      </c>
      <c r="AP34" s="17">
        <f t="shared" si="9"/>
        <v>0</v>
      </c>
      <c r="AQ34" s="41"/>
      <c r="AR34" s="12">
        <v>0</v>
      </c>
      <c r="AS34" s="12">
        <v>0</v>
      </c>
      <c r="AT34" s="17">
        <f t="shared" si="10"/>
        <v>0</v>
      </c>
      <c r="AU34" s="41"/>
      <c r="AV34" s="12">
        <v>0</v>
      </c>
      <c r="AW34" s="12">
        <v>0</v>
      </c>
      <c r="AX34" s="17">
        <f t="shared" si="11"/>
        <v>0</v>
      </c>
      <c r="AY34" s="41"/>
      <c r="AZ34" s="12">
        <v>0</v>
      </c>
      <c r="BA34" s="12">
        <v>0</v>
      </c>
      <c r="BB34" s="17">
        <f t="shared" si="12"/>
        <v>0</v>
      </c>
      <c r="BC34" s="41"/>
      <c r="BD34" s="12">
        <v>0</v>
      </c>
      <c r="BE34" s="12">
        <v>0</v>
      </c>
      <c r="BF34" s="17">
        <f t="shared" si="13"/>
        <v>0</v>
      </c>
      <c r="BG34" s="41"/>
      <c r="BH34" s="12">
        <v>0</v>
      </c>
      <c r="BI34" s="12">
        <v>0</v>
      </c>
      <c r="BJ34" s="17">
        <f t="shared" si="14"/>
        <v>0</v>
      </c>
      <c r="BK34" s="41"/>
      <c r="BL34" s="12">
        <v>0</v>
      </c>
      <c r="BM34" s="12">
        <v>0</v>
      </c>
      <c r="BN34" s="17">
        <f t="shared" si="15"/>
        <v>0</v>
      </c>
      <c r="BO34" s="41"/>
      <c r="BP34" s="12">
        <v>0</v>
      </c>
      <c r="BQ34" s="12">
        <v>0</v>
      </c>
      <c r="BR34" s="17">
        <f t="shared" si="18"/>
        <v>0</v>
      </c>
    </row>
    <row r="35" spans="1:70" x14ac:dyDescent="0.15">
      <c r="A35" s="24">
        <f t="shared" si="17"/>
        <v>11</v>
      </c>
      <c r="B35" s="51" t="s">
        <v>608</v>
      </c>
      <c r="C35" s="51" t="s">
        <v>609</v>
      </c>
      <c r="D35" s="12">
        <v>0</v>
      </c>
      <c r="E35" s="12">
        <v>0</v>
      </c>
      <c r="F35" s="17">
        <f t="shared" si="0"/>
        <v>0</v>
      </c>
      <c r="G35" s="41"/>
      <c r="H35" s="12">
        <v>13</v>
      </c>
      <c r="I35" s="12">
        <v>0</v>
      </c>
      <c r="J35" s="17">
        <f t="shared" si="1"/>
        <v>0</v>
      </c>
      <c r="K35" s="41"/>
      <c r="L35" s="12">
        <v>0</v>
      </c>
      <c r="M35" s="12">
        <v>0</v>
      </c>
      <c r="N35" s="17">
        <f t="shared" si="2"/>
        <v>0</v>
      </c>
      <c r="O35" s="41"/>
      <c r="P35" s="12">
        <v>0</v>
      </c>
      <c r="Q35" s="12">
        <v>0</v>
      </c>
      <c r="R35" s="17">
        <f t="shared" si="3"/>
        <v>0</v>
      </c>
      <c r="S35" s="41"/>
      <c r="T35" s="12">
        <v>0</v>
      </c>
      <c r="U35" s="12">
        <v>0</v>
      </c>
      <c r="V35" s="17">
        <f t="shared" si="4"/>
        <v>0</v>
      </c>
      <c r="W35" s="41"/>
      <c r="X35" s="12">
        <v>16</v>
      </c>
      <c r="Y35" s="12">
        <v>6</v>
      </c>
      <c r="Z35" s="17">
        <f t="shared" si="5"/>
        <v>11</v>
      </c>
      <c r="AA35" s="41"/>
      <c r="AB35" s="12">
        <v>0</v>
      </c>
      <c r="AC35" s="12">
        <v>0</v>
      </c>
      <c r="AD35" s="17">
        <f t="shared" si="6"/>
        <v>0</v>
      </c>
      <c r="AE35" s="41"/>
      <c r="AF35" s="12">
        <v>0</v>
      </c>
      <c r="AG35" s="12">
        <v>0</v>
      </c>
      <c r="AH35" s="17">
        <f t="shared" si="7"/>
        <v>0</v>
      </c>
      <c r="AI35" s="41"/>
      <c r="AJ35" s="12">
        <v>0</v>
      </c>
      <c r="AK35" s="12">
        <v>0</v>
      </c>
      <c r="AL35" s="17">
        <f t="shared" si="8"/>
        <v>0</v>
      </c>
      <c r="AM35" s="41"/>
      <c r="AN35" s="12">
        <v>0</v>
      </c>
      <c r="AO35" s="12">
        <v>0</v>
      </c>
      <c r="AP35" s="17">
        <f t="shared" si="9"/>
        <v>0</v>
      </c>
      <c r="AQ35" s="41"/>
      <c r="AR35" s="12">
        <v>0</v>
      </c>
      <c r="AS35" s="12">
        <v>0</v>
      </c>
      <c r="AT35" s="17">
        <f t="shared" si="10"/>
        <v>0</v>
      </c>
      <c r="AU35" s="41"/>
      <c r="AV35" s="12">
        <v>0</v>
      </c>
      <c r="AW35" s="12">
        <v>0</v>
      </c>
      <c r="AX35" s="17">
        <f t="shared" si="11"/>
        <v>0</v>
      </c>
      <c r="AY35" s="41"/>
      <c r="AZ35" s="12">
        <v>0</v>
      </c>
      <c r="BA35" s="12">
        <v>0</v>
      </c>
      <c r="BB35" s="17">
        <f t="shared" si="12"/>
        <v>0</v>
      </c>
      <c r="BC35" s="41"/>
      <c r="BD35" s="12">
        <v>0</v>
      </c>
      <c r="BE35" s="12">
        <v>0</v>
      </c>
      <c r="BF35" s="17">
        <f t="shared" si="13"/>
        <v>0</v>
      </c>
      <c r="BG35" s="41"/>
      <c r="BH35" s="12">
        <v>0</v>
      </c>
      <c r="BI35" s="12">
        <v>0</v>
      </c>
      <c r="BJ35" s="17">
        <f t="shared" si="14"/>
        <v>0</v>
      </c>
      <c r="BK35" s="41"/>
      <c r="BL35" s="12">
        <v>0</v>
      </c>
      <c r="BM35" s="12">
        <v>0</v>
      </c>
      <c r="BN35" s="17">
        <f t="shared" si="15"/>
        <v>0</v>
      </c>
      <c r="BO35" s="41"/>
      <c r="BP35" s="12">
        <v>0</v>
      </c>
      <c r="BQ35" s="12">
        <v>0</v>
      </c>
      <c r="BR35" s="17">
        <f t="shared" si="18"/>
        <v>0</v>
      </c>
    </row>
    <row r="36" spans="1:70" x14ac:dyDescent="0.15">
      <c r="A36" s="24">
        <f t="shared" si="17"/>
        <v>11</v>
      </c>
      <c r="B36" s="51" t="s">
        <v>292</v>
      </c>
      <c r="C36" s="51" t="s">
        <v>18</v>
      </c>
      <c r="D36" s="12">
        <v>0</v>
      </c>
      <c r="E36" s="12">
        <v>0</v>
      </c>
      <c r="F36" s="17">
        <f t="shared" si="0"/>
        <v>0</v>
      </c>
      <c r="G36" s="41"/>
      <c r="H36" s="12">
        <v>0</v>
      </c>
      <c r="I36" s="12">
        <v>0</v>
      </c>
      <c r="J36" s="17">
        <f t="shared" si="1"/>
        <v>0</v>
      </c>
      <c r="K36" s="41"/>
      <c r="L36" s="12">
        <v>0</v>
      </c>
      <c r="M36" s="12">
        <v>0</v>
      </c>
      <c r="N36" s="17">
        <f t="shared" si="2"/>
        <v>0</v>
      </c>
      <c r="O36" s="41"/>
      <c r="P36" s="12">
        <v>0</v>
      </c>
      <c r="Q36" s="12">
        <v>0</v>
      </c>
      <c r="R36" s="17">
        <f t="shared" si="3"/>
        <v>0</v>
      </c>
      <c r="S36" s="41"/>
      <c r="T36" s="12">
        <v>0</v>
      </c>
      <c r="U36" s="12">
        <v>0</v>
      </c>
      <c r="V36" s="17">
        <f t="shared" si="4"/>
        <v>0</v>
      </c>
      <c r="W36" s="41"/>
      <c r="X36" s="12">
        <v>16</v>
      </c>
      <c r="Y36" s="12">
        <v>0</v>
      </c>
      <c r="Z36" s="17">
        <f t="shared" si="5"/>
        <v>0</v>
      </c>
      <c r="AA36" s="41"/>
      <c r="AB36" s="12">
        <v>21</v>
      </c>
      <c r="AC36" s="12">
        <v>11</v>
      </c>
      <c r="AD36" s="17">
        <f t="shared" si="6"/>
        <v>11</v>
      </c>
      <c r="AE36" s="41"/>
      <c r="AF36" s="12">
        <v>0</v>
      </c>
      <c r="AG36" s="12">
        <v>0</v>
      </c>
      <c r="AH36" s="17">
        <f t="shared" si="7"/>
        <v>0</v>
      </c>
      <c r="AI36" s="41"/>
      <c r="AJ36" s="12">
        <v>0</v>
      </c>
      <c r="AK36" s="12">
        <v>0</v>
      </c>
      <c r="AL36" s="17">
        <f t="shared" si="8"/>
        <v>0</v>
      </c>
      <c r="AM36" s="41"/>
      <c r="AN36" s="12">
        <v>0</v>
      </c>
      <c r="AO36" s="12">
        <v>0</v>
      </c>
      <c r="AP36" s="17">
        <f t="shared" si="9"/>
        <v>0</v>
      </c>
      <c r="AQ36" s="41"/>
      <c r="AR36" s="12">
        <v>0</v>
      </c>
      <c r="AS36" s="12">
        <v>0</v>
      </c>
      <c r="AT36" s="17">
        <f t="shared" si="10"/>
        <v>0</v>
      </c>
      <c r="AU36" s="41"/>
      <c r="AV36" s="12">
        <v>0</v>
      </c>
      <c r="AW36" s="12">
        <v>0</v>
      </c>
      <c r="AX36" s="17">
        <f t="shared" si="11"/>
        <v>0</v>
      </c>
      <c r="AY36" s="41"/>
      <c r="AZ36" s="12">
        <v>0</v>
      </c>
      <c r="BA36" s="12">
        <v>0</v>
      </c>
      <c r="BB36" s="17">
        <f t="shared" si="12"/>
        <v>0</v>
      </c>
      <c r="BC36" s="41"/>
      <c r="BD36" s="12">
        <v>0</v>
      </c>
      <c r="BE36" s="12">
        <v>0</v>
      </c>
      <c r="BF36" s="17">
        <f t="shared" si="13"/>
        <v>0</v>
      </c>
      <c r="BG36" s="41"/>
      <c r="BH36" s="12">
        <v>0</v>
      </c>
      <c r="BI36" s="12">
        <v>0</v>
      </c>
      <c r="BJ36" s="17">
        <f t="shared" si="14"/>
        <v>0</v>
      </c>
      <c r="BK36" s="41"/>
      <c r="BL36" s="12">
        <v>0</v>
      </c>
      <c r="BM36" s="12">
        <v>0</v>
      </c>
      <c r="BN36" s="17">
        <f t="shared" si="15"/>
        <v>0</v>
      </c>
      <c r="BO36" s="41"/>
      <c r="BP36" s="12">
        <v>0</v>
      </c>
      <c r="BQ36" s="12">
        <v>0</v>
      </c>
      <c r="BR36" s="17">
        <f t="shared" si="18"/>
        <v>0</v>
      </c>
    </row>
    <row r="37" spans="1:70" x14ac:dyDescent="0.15">
      <c r="A37" s="24">
        <f t="shared" si="17"/>
        <v>10</v>
      </c>
      <c r="B37" s="50" t="s">
        <v>279</v>
      </c>
      <c r="C37" s="50" t="s">
        <v>254</v>
      </c>
      <c r="D37" s="12">
        <v>0</v>
      </c>
      <c r="E37" s="12">
        <v>0</v>
      </c>
      <c r="F37" s="17">
        <f t="shared" si="0"/>
        <v>0</v>
      </c>
      <c r="G37" s="41"/>
      <c r="H37" s="12">
        <v>13</v>
      </c>
      <c r="I37" s="12">
        <v>4</v>
      </c>
      <c r="J37" s="17">
        <f t="shared" si="1"/>
        <v>10</v>
      </c>
      <c r="K37" s="41"/>
      <c r="L37" s="12">
        <v>0</v>
      </c>
      <c r="M37" s="12">
        <v>0</v>
      </c>
      <c r="N37" s="17">
        <f t="shared" si="2"/>
        <v>0</v>
      </c>
      <c r="O37" s="41"/>
      <c r="P37" s="12">
        <v>0</v>
      </c>
      <c r="Q37" s="12">
        <v>0</v>
      </c>
      <c r="R37" s="17">
        <f t="shared" si="3"/>
        <v>0</v>
      </c>
      <c r="S37" s="41"/>
      <c r="T37" s="12">
        <v>0</v>
      </c>
      <c r="U37" s="12">
        <v>0</v>
      </c>
      <c r="V37" s="17">
        <f t="shared" si="4"/>
        <v>0</v>
      </c>
      <c r="W37" s="41"/>
      <c r="X37" s="12">
        <v>0</v>
      </c>
      <c r="Y37" s="12">
        <v>0</v>
      </c>
      <c r="Z37" s="17">
        <f t="shared" si="5"/>
        <v>0</v>
      </c>
      <c r="AA37" s="41"/>
      <c r="AB37" s="12">
        <v>0</v>
      </c>
      <c r="AC37" s="12">
        <v>0</v>
      </c>
      <c r="AD37" s="17">
        <f t="shared" si="6"/>
        <v>0</v>
      </c>
      <c r="AE37" s="41"/>
      <c r="AF37" s="12">
        <v>0</v>
      </c>
      <c r="AG37" s="12">
        <v>0</v>
      </c>
      <c r="AH37" s="17">
        <f t="shared" si="7"/>
        <v>0</v>
      </c>
      <c r="AI37" s="41"/>
      <c r="AJ37" s="12">
        <v>0</v>
      </c>
      <c r="AK37" s="12">
        <v>0</v>
      </c>
      <c r="AL37" s="17">
        <f t="shared" si="8"/>
        <v>0</v>
      </c>
      <c r="AM37" s="41"/>
      <c r="AN37" s="12">
        <v>0</v>
      </c>
      <c r="AO37" s="12">
        <v>0</v>
      </c>
      <c r="AP37" s="17">
        <f t="shared" si="9"/>
        <v>0</v>
      </c>
      <c r="AQ37" s="41"/>
      <c r="AR37" s="12">
        <v>0</v>
      </c>
      <c r="AS37" s="12">
        <v>0</v>
      </c>
      <c r="AT37" s="17">
        <f t="shared" si="10"/>
        <v>0</v>
      </c>
      <c r="AU37" s="41"/>
      <c r="AV37" s="12">
        <v>0</v>
      </c>
      <c r="AW37" s="12">
        <v>0</v>
      </c>
      <c r="AX37" s="17">
        <f t="shared" si="11"/>
        <v>0</v>
      </c>
      <c r="AY37" s="41"/>
      <c r="AZ37" s="12">
        <v>0</v>
      </c>
      <c r="BA37" s="12">
        <v>0</v>
      </c>
      <c r="BB37" s="17">
        <f t="shared" si="12"/>
        <v>0</v>
      </c>
      <c r="BC37" s="41"/>
      <c r="BD37" s="12">
        <v>0</v>
      </c>
      <c r="BE37" s="12">
        <v>0</v>
      </c>
      <c r="BF37" s="17">
        <f t="shared" si="13"/>
        <v>0</v>
      </c>
      <c r="BG37" s="41"/>
      <c r="BH37" s="12">
        <v>0</v>
      </c>
      <c r="BI37" s="12">
        <v>0</v>
      </c>
      <c r="BJ37" s="17">
        <f t="shared" si="14"/>
        <v>0</v>
      </c>
      <c r="BK37" s="41"/>
      <c r="BL37" s="12">
        <v>0</v>
      </c>
      <c r="BM37" s="12">
        <v>0</v>
      </c>
      <c r="BN37" s="17">
        <f t="shared" si="15"/>
        <v>0</v>
      </c>
      <c r="BO37" s="41"/>
      <c r="BP37" s="12">
        <v>0</v>
      </c>
      <c r="BQ37" s="12">
        <v>0</v>
      </c>
      <c r="BR37" s="17">
        <f t="shared" si="18"/>
        <v>0</v>
      </c>
    </row>
    <row r="38" spans="1:70" x14ac:dyDescent="0.15">
      <c r="A38" s="24">
        <f t="shared" si="17"/>
        <v>10</v>
      </c>
      <c r="B38" s="51" t="s">
        <v>462</v>
      </c>
      <c r="C38" s="51" t="s">
        <v>463</v>
      </c>
      <c r="D38" s="12">
        <v>0</v>
      </c>
      <c r="E38" s="12">
        <v>0</v>
      </c>
      <c r="F38" s="17">
        <f t="shared" si="0"/>
        <v>0</v>
      </c>
      <c r="G38" s="41"/>
      <c r="H38" s="12">
        <v>0</v>
      </c>
      <c r="I38" s="12">
        <v>0</v>
      </c>
      <c r="J38" s="17">
        <f t="shared" si="1"/>
        <v>0</v>
      </c>
      <c r="K38" s="41"/>
      <c r="L38" s="12">
        <v>0</v>
      </c>
      <c r="M38" s="12">
        <v>0</v>
      </c>
      <c r="N38" s="17">
        <f t="shared" si="2"/>
        <v>0</v>
      </c>
      <c r="O38" s="41"/>
      <c r="P38" s="12">
        <v>12</v>
      </c>
      <c r="Q38" s="12">
        <v>3</v>
      </c>
      <c r="R38" s="17">
        <f t="shared" si="3"/>
        <v>10</v>
      </c>
      <c r="S38" s="41"/>
      <c r="T38" s="12">
        <v>0</v>
      </c>
      <c r="U38" s="12">
        <v>0</v>
      </c>
      <c r="V38" s="17">
        <f t="shared" si="4"/>
        <v>0</v>
      </c>
      <c r="W38" s="41"/>
      <c r="X38" s="12">
        <v>0</v>
      </c>
      <c r="Y38" s="12">
        <v>0</v>
      </c>
      <c r="Z38" s="17">
        <f t="shared" si="5"/>
        <v>0</v>
      </c>
      <c r="AA38" s="41"/>
      <c r="AB38" s="12">
        <v>0</v>
      </c>
      <c r="AC38" s="12">
        <v>0</v>
      </c>
      <c r="AD38" s="17">
        <f t="shared" si="6"/>
        <v>0</v>
      </c>
      <c r="AE38" s="41"/>
      <c r="AF38" s="12">
        <v>0</v>
      </c>
      <c r="AG38" s="12">
        <v>0</v>
      </c>
      <c r="AH38" s="17">
        <f t="shared" si="7"/>
        <v>0</v>
      </c>
      <c r="AI38" s="41"/>
      <c r="AJ38" s="12">
        <v>0</v>
      </c>
      <c r="AK38" s="12">
        <v>0</v>
      </c>
      <c r="AL38" s="17">
        <f t="shared" si="8"/>
        <v>0</v>
      </c>
      <c r="AM38" s="41"/>
      <c r="AN38" s="12">
        <v>0</v>
      </c>
      <c r="AO38" s="12">
        <v>0</v>
      </c>
      <c r="AP38" s="17">
        <f t="shared" si="9"/>
        <v>0</v>
      </c>
      <c r="AQ38" s="41"/>
      <c r="AR38" s="12">
        <v>0</v>
      </c>
      <c r="AS38" s="12">
        <v>0</v>
      </c>
      <c r="AT38" s="17">
        <f t="shared" si="10"/>
        <v>0</v>
      </c>
      <c r="AU38" s="41"/>
      <c r="AV38" s="12">
        <v>0</v>
      </c>
      <c r="AW38" s="12">
        <v>0</v>
      </c>
      <c r="AX38" s="17">
        <f t="shared" si="11"/>
        <v>0</v>
      </c>
      <c r="AY38" s="41"/>
      <c r="AZ38" s="12">
        <v>0</v>
      </c>
      <c r="BA38" s="12">
        <v>0</v>
      </c>
      <c r="BB38" s="17">
        <f t="shared" si="12"/>
        <v>0</v>
      </c>
      <c r="BC38" s="41"/>
      <c r="BD38" s="12">
        <v>0</v>
      </c>
      <c r="BE38" s="12">
        <v>0</v>
      </c>
      <c r="BF38" s="17">
        <f t="shared" si="13"/>
        <v>0</v>
      </c>
      <c r="BG38" s="41"/>
      <c r="BH38" s="12">
        <v>0</v>
      </c>
      <c r="BI38" s="12">
        <v>0</v>
      </c>
      <c r="BJ38" s="17">
        <f t="shared" si="14"/>
        <v>0</v>
      </c>
      <c r="BK38" s="41"/>
      <c r="BL38" s="12">
        <v>0</v>
      </c>
      <c r="BM38" s="12">
        <v>0</v>
      </c>
      <c r="BN38" s="17">
        <f t="shared" si="15"/>
        <v>0</v>
      </c>
      <c r="BO38" s="41"/>
      <c r="BP38" s="12">
        <v>0</v>
      </c>
      <c r="BQ38" s="12">
        <v>0</v>
      </c>
      <c r="BR38" s="17">
        <f t="shared" si="18"/>
        <v>0</v>
      </c>
    </row>
    <row r="39" spans="1:70" x14ac:dyDescent="0.15">
      <c r="A39" s="24">
        <f t="shared" si="17"/>
        <v>10</v>
      </c>
      <c r="B39" s="51" t="s">
        <v>316</v>
      </c>
      <c r="C39" s="51" t="s">
        <v>317</v>
      </c>
      <c r="D39" s="12">
        <v>0</v>
      </c>
      <c r="E39" s="12">
        <v>0</v>
      </c>
      <c r="F39" s="17">
        <f t="shared" si="0"/>
        <v>0</v>
      </c>
      <c r="G39" s="41"/>
      <c r="H39" s="12">
        <v>0</v>
      </c>
      <c r="I39" s="12">
        <v>0</v>
      </c>
      <c r="J39" s="17">
        <f t="shared" si="1"/>
        <v>0</v>
      </c>
      <c r="K39" s="41"/>
      <c r="L39" s="12">
        <v>3</v>
      </c>
      <c r="M39" s="12">
        <v>3</v>
      </c>
      <c r="N39" s="17">
        <f t="shared" si="2"/>
        <v>1</v>
      </c>
      <c r="O39" s="41"/>
      <c r="P39" s="12">
        <v>0</v>
      </c>
      <c r="Q39" s="12">
        <v>0</v>
      </c>
      <c r="R39" s="17">
        <f t="shared" si="3"/>
        <v>0</v>
      </c>
      <c r="S39" s="41"/>
      <c r="T39" s="12">
        <v>0</v>
      </c>
      <c r="U39" s="12">
        <v>0</v>
      </c>
      <c r="V39" s="17">
        <f t="shared" si="4"/>
        <v>0</v>
      </c>
      <c r="W39" s="41"/>
      <c r="X39" s="12">
        <v>0</v>
      </c>
      <c r="Y39" s="12">
        <v>0</v>
      </c>
      <c r="Z39" s="17">
        <f t="shared" si="5"/>
        <v>0</v>
      </c>
      <c r="AA39" s="41"/>
      <c r="AB39" s="12">
        <v>21</v>
      </c>
      <c r="AC39" s="12">
        <v>13</v>
      </c>
      <c r="AD39" s="17">
        <f t="shared" si="6"/>
        <v>9</v>
      </c>
      <c r="AE39" s="41"/>
      <c r="AF39" s="12">
        <v>0</v>
      </c>
      <c r="AG39" s="12">
        <v>0</v>
      </c>
      <c r="AH39" s="17">
        <f t="shared" si="7"/>
        <v>0</v>
      </c>
      <c r="AI39" s="41"/>
      <c r="AJ39" s="12">
        <v>0</v>
      </c>
      <c r="AK39" s="12">
        <v>0</v>
      </c>
      <c r="AL39" s="17">
        <f t="shared" si="8"/>
        <v>0</v>
      </c>
      <c r="AM39" s="41"/>
      <c r="AN39" s="12">
        <v>0</v>
      </c>
      <c r="AO39" s="12">
        <v>0</v>
      </c>
      <c r="AP39" s="17">
        <f t="shared" si="9"/>
        <v>0</v>
      </c>
      <c r="AQ39" s="41"/>
      <c r="AR39" s="12">
        <v>0</v>
      </c>
      <c r="AS39" s="12">
        <v>0</v>
      </c>
      <c r="AT39" s="17">
        <f t="shared" si="10"/>
        <v>0</v>
      </c>
      <c r="AU39" s="41"/>
      <c r="AV39" s="12">
        <v>0</v>
      </c>
      <c r="AW39" s="12">
        <v>0</v>
      </c>
      <c r="AX39" s="17">
        <f t="shared" si="11"/>
        <v>0</v>
      </c>
      <c r="AY39" s="41"/>
      <c r="AZ39" s="12">
        <v>0</v>
      </c>
      <c r="BA39" s="12">
        <v>0</v>
      </c>
      <c r="BB39" s="17">
        <f t="shared" si="12"/>
        <v>0</v>
      </c>
      <c r="BC39" s="41"/>
      <c r="BD39" s="12">
        <v>0</v>
      </c>
      <c r="BE39" s="12">
        <v>0</v>
      </c>
      <c r="BF39" s="17">
        <f t="shared" si="13"/>
        <v>0</v>
      </c>
      <c r="BG39" s="41"/>
      <c r="BH39" s="12">
        <v>0</v>
      </c>
      <c r="BI39" s="12">
        <v>0</v>
      </c>
      <c r="BJ39" s="17">
        <f t="shared" si="14"/>
        <v>0</v>
      </c>
      <c r="BK39" s="41"/>
      <c r="BL39" s="12">
        <v>0</v>
      </c>
      <c r="BM39" s="12">
        <v>0</v>
      </c>
      <c r="BN39" s="17">
        <f t="shared" si="15"/>
        <v>0</v>
      </c>
      <c r="BO39" s="41"/>
      <c r="BP39" s="12">
        <v>0</v>
      </c>
      <c r="BQ39" s="12">
        <v>0</v>
      </c>
      <c r="BR39" s="17">
        <f t="shared" si="18"/>
        <v>0</v>
      </c>
    </row>
    <row r="40" spans="1:70" x14ac:dyDescent="0.15">
      <c r="A40" s="24">
        <f t="shared" si="17"/>
        <v>9</v>
      </c>
      <c r="B40" s="58" t="s">
        <v>204</v>
      </c>
      <c r="C40" s="58" t="s">
        <v>206</v>
      </c>
      <c r="D40" s="12">
        <v>10</v>
      </c>
      <c r="E40" s="12">
        <v>2</v>
      </c>
      <c r="F40" s="17">
        <f t="shared" si="0"/>
        <v>9</v>
      </c>
      <c r="G40" s="31"/>
      <c r="H40" s="12">
        <v>0</v>
      </c>
      <c r="I40" s="12">
        <v>0</v>
      </c>
      <c r="J40" s="17">
        <f t="shared" si="1"/>
        <v>0</v>
      </c>
      <c r="K40" s="31"/>
      <c r="L40" s="12">
        <v>0</v>
      </c>
      <c r="M40" s="12">
        <v>0</v>
      </c>
      <c r="N40" s="17">
        <f t="shared" si="2"/>
        <v>0</v>
      </c>
      <c r="O40" s="41"/>
      <c r="P40" s="12">
        <v>0</v>
      </c>
      <c r="Q40" s="12">
        <v>0</v>
      </c>
      <c r="R40" s="17">
        <f t="shared" si="3"/>
        <v>0</v>
      </c>
      <c r="S40" s="41"/>
      <c r="T40" s="12">
        <v>0</v>
      </c>
      <c r="U40" s="12">
        <v>0</v>
      </c>
      <c r="V40" s="17">
        <f t="shared" si="4"/>
        <v>0</v>
      </c>
      <c r="W40" s="41"/>
      <c r="X40" s="12">
        <v>0</v>
      </c>
      <c r="Y40" s="12">
        <v>0</v>
      </c>
      <c r="Z40" s="17">
        <f t="shared" si="5"/>
        <v>0</v>
      </c>
      <c r="AA40" s="41"/>
      <c r="AB40" s="12">
        <v>0</v>
      </c>
      <c r="AC40" s="12">
        <v>0</v>
      </c>
      <c r="AD40" s="17">
        <f t="shared" si="6"/>
        <v>0</v>
      </c>
      <c r="AE40" s="41"/>
      <c r="AF40" s="12">
        <v>0</v>
      </c>
      <c r="AG40" s="12">
        <v>0</v>
      </c>
      <c r="AH40" s="17">
        <f t="shared" si="7"/>
        <v>0</v>
      </c>
      <c r="AI40" s="41"/>
      <c r="AJ40" s="12">
        <v>0</v>
      </c>
      <c r="AK40" s="12">
        <v>0</v>
      </c>
      <c r="AL40" s="17">
        <f t="shared" si="8"/>
        <v>0</v>
      </c>
      <c r="AM40" s="41"/>
      <c r="AN40" s="12">
        <v>0</v>
      </c>
      <c r="AO40" s="12">
        <v>0</v>
      </c>
      <c r="AP40" s="17">
        <f t="shared" si="9"/>
        <v>0</v>
      </c>
      <c r="AQ40" s="41"/>
      <c r="AR40" s="12">
        <v>0</v>
      </c>
      <c r="AS40" s="12">
        <v>0</v>
      </c>
      <c r="AT40" s="17">
        <f t="shared" si="10"/>
        <v>0</v>
      </c>
      <c r="AU40" s="41"/>
      <c r="AV40" s="12">
        <v>0</v>
      </c>
      <c r="AW40" s="12">
        <v>0</v>
      </c>
      <c r="AX40" s="17">
        <f t="shared" si="11"/>
        <v>0</v>
      </c>
      <c r="AY40" s="41"/>
      <c r="AZ40" s="12">
        <v>0</v>
      </c>
      <c r="BA40" s="12">
        <v>0</v>
      </c>
      <c r="BB40" s="17">
        <f t="shared" si="12"/>
        <v>0</v>
      </c>
      <c r="BC40" s="41"/>
      <c r="BD40" s="12">
        <v>0</v>
      </c>
      <c r="BE40" s="12">
        <v>0</v>
      </c>
      <c r="BF40" s="17">
        <f t="shared" si="13"/>
        <v>0</v>
      </c>
      <c r="BG40" s="41"/>
      <c r="BH40" s="12">
        <v>0</v>
      </c>
      <c r="BI40" s="12">
        <v>0</v>
      </c>
      <c r="BJ40" s="17">
        <f t="shared" si="14"/>
        <v>0</v>
      </c>
      <c r="BK40" s="41"/>
      <c r="BL40" s="12">
        <v>0</v>
      </c>
      <c r="BM40" s="12">
        <v>0</v>
      </c>
      <c r="BN40" s="17">
        <f t="shared" si="15"/>
        <v>0</v>
      </c>
      <c r="BO40" s="41"/>
      <c r="BP40" s="12">
        <v>0</v>
      </c>
      <c r="BQ40" s="12">
        <v>0</v>
      </c>
      <c r="BR40" s="17">
        <f t="shared" si="18"/>
        <v>0</v>
      </c>
    </row>
    <row r="41" spans="1:70" x14ac:dyDescent="0.15">
      <c r="A41" s="24">
        <f t="shared" si="17"/>
        <v>9</v>
      </c>
      <c r="B41" s="50" t="s">
        <v>285</v>
      </c>
      <c r="C41" s="50" t="s">
        <v>261</v>
      </c>
      <c r="D41" s="12">
        <v>0</v>
      </c>
      <c r="E41" s="12">
        <v>0</v>
      </c>
      <c r="F41" s="17">
        <f t="shared" si="0"/>
        <v>0</v>
      </c>
      <c r="G41" s="41"/>
      <c r="H41" s="12">
        <v>13</v>
      </c>
      <c r="I41" s="12">
        <v>5</v>
      </c>
      <c r="J41" s="17">
        <f t="shared" si="1"/>
        <v>9</v>
      </c>
      <c r="K41" s="41"/>
      <c r="L41" s="12">
        <v>0</v>
      </c>
      <c r="M41" s="12">
        <v>0</v>
      </c>
      <c r="N41" s="17">
        <f t="shared" si="2"/>
        <v>0</v>
      </c>
      <c r="O41" s="41"/>
      <c r="P41" s="12">
        <v>0</v>
      </c>
      <c r="Q41" s="12">
        <v>0</v>
      </c>
      <c r="R41" s="17">
        <f t="shared" si="3"/>
        <v>0</v>
      </c>
      <c r="S41" s="41"/>
      <c r="T41" s="12">
        <v>0</v>
      </c>
      <c r="U41" s="12">
        <v>0</v>
      </c>
      <c r="V41" s="17">
        <f t="shared" si="4"/>
        <v>0</v>
      </c>
      <c r="W41" s="41"/>
      <c r="X41" s="12">
        <v>0</v>
      </c>
      <c r="Y41" s="12">
        <v>0</v>
      </c>
      <c r="Z41" s="17">
        <f t="shared" si="5"/>
        <v>0</v>
      </c>
      <c r="AA41" s="41"/>
      <c r="AB41" s="12">
        <v>0</v>
      </c>
      <c r="AC41" s="12">
        <v>0</v>
      </c>
      <c r="AD41" s="17">
        <f t="shared" si="6"/>
        <v>0</v>
      </c>
      <c r="AE41" s="41"/>
      <c r="AF41" s="12">
        <v>0</v>
      </c>
      <c r="AG41" s="12">
        <v>0</v>
      </c>
      <c r="AH41" s="17">
        <f t="shared" si="7"/>
        <v>0</v>
      </c>
      <c r="AI41" s="41"/>
      <c r="AJ41" s="12">
        <v>0</v>
      </c>
      <c r="AK41" s="12">
        <v>0</v>
      </c>
      <c r="AL41" s="17">
        <f t="shared" si="8"/>
        <v>0</v>
      </c>
      <c r="AM41" s="41"/>
      <c r="AN41" s="12">
        <v>0</v>
      </c>
      <c r="AO41" s="12">
        <v>0</v>
      </c>
      <c r="AP41" s="17">
        <f t="shared" si="9"/>
        <v>0</v>
      </c>
      <c r="AQ41" s="41"/>
      <c r="AR41" s="12">
        <v>0</v>
      </c>
      <c r="AS41" s="12">
        <v>0</v>
      </c>
      <c r="AT41" s="17">
        <f t="shared" si="10"/>
        <v>0</v>
      </c>
      <c r="AU41" s="41"/>
      <c r="AV41" s="12">
        <v>0</v>
      </c>
      <c r="AW41" s="12">
        <v>0</v>
      </c>
      <c r="AX41" s="17">
        <f t="shared" si="11"/>
        <v>0</v>
      </c>
      <c r="AY41" s="41"/>
      <c r="AZ41" s="12">
        <v>0</v>
      </c>
      <c r="BA41" s="12">
        <v>0</v>
      </c>
      <c r="BB41" s="17">
        <f t="shared" si="12"/>
        <v>0</v>
      </c>
      <c r="BC41" s="41"/>
      <c r="BD41" s="12">
        <v>0</v>
      </c>
      <c r="BE41" s="12">
        <v>0</v>
      </c>
      <c r="BF41" s="17">
        <f t="shared" si="13"/>
        <v>0</v>
      </c>
      <c r="BG41" s="41"/>
      <c r="BH41" s="12">
        <v>0</v>
      </c>
      <c r="BI41" s="12">
        <v>0</v>
      </c>
      <c r="BJ41" s="17">
        <f t="shared" si="14"/>
        <v>0</v>
      </c>
      <c r="BK41" s="41"/>
      <c r="BL41" s="12">
        <v>0</v>
      </c>
      <c r="BM41" s="12">
        <v>0</v>
      </c>
      <c r="BN41" s="17">
        <f t="shared" si="15"/>
        <v>0</v>
      </c>
      <c r="BO41" s="41"/>
      <c r="BP41" s="12">
        <v>0</v>
      </c>
      <c r="BQ41" s="12">
        <v>0</v>
      </c>
      <c r="BR41" s="17">
        <f t="shared" si="18"/>
        <v>0</v>
      </c>
    </row>
    <row r="42" spans="1:70" x14ac:dyDescent="0.15">
      <c r="A42" s="24">
        <f t="shared" si="17"/>
        <v>9</v>
      </c>
      <c r="B42" s="58" t="s">
        <v>196</v>
      </c>
      <c r="C42" s="58" t="s">
        <v>168</v>
      </c>
      <c r="D42" s="12">
        <v>10</v>
      </c>
      <c r="E42" s="12">
        <v>6</v>
      </c>
      <c r="F42" s="17">
        <f t="shared" si="0"/>
        <v>5</v>
      </c>
      <c r="G42" s="31"/>
      <c r="H42" s="12">
        <v>0</v>
      </c>
      <c r="I42" s="12">
        <v>0</v>
      </c>
      <c r="J42" s="17">
        <f t="shared" si="1"/>
        <v>0</v>
      </c>
      <c r="K42" s="31"/>
      <c r="L42" s="12">
        <v>0</v>
      </c>
      <c r="M42" s="12">
        <v>0</v>
      </c>
      <c r="N42" s="17">
        <f t="shared" si="2"/>
        <v>0</v>
      </c>
      <c r="O42" s="41"/>
      <c r="P42" s="12">
        <v>0</v>
      </c>
      <c r="Q42" s="12">
        <v>0</v>
      </c>
      <c r="R42" s="17">
        <f t="shared" si="3"/>
        <v>0</v>
      </c>
      <c r="S42" s="41"/>
      <c r="T42" s="12">
        <v>4</v>
      </c>
      <c r="U42" s="12">
        <v>1</v>
      </c>
      <c r="V42" s="17">
        <f t="shared" si="4"/>
        <v>4</v>
      </c>
      <c r="W42" s="41"/>
      <c r="X42" s="12">
        <v>0</v>
      </c>
      <c r="Y42" s="12">
        <v>0</v>
      </c>
      <c r="Z42" s="17">
        <f t="shared" si="5"/>
        <v>0</v>
      </c>
      <c r="AA42" s="41"/>
      <c r="AB42" s="12">
        <v>0</v>
      </c>
      <c r="AC42" s="12">
        <v>0</v>
      </c>
      <c r="AD42" s="17">
        <f t="shared" si="6"/>
        <v>0</v>
      </c>
      <c r="AE42" s="41"/>
      <c r="AF42" s="12">
        <v>0</v>
      </c>
      <c r="AG42" s="12">
        <v>0</v>
      </c>
      <c r="AH42" s="17">
        <f t="shared" si="7"/>
        <v>0</v>
      </c>
      <c r="AI42" s="41"/>
      <c r="AJ42" s="12">
        <v>0</v>
      </c>
      <c r="AK42" s="12">
        <v>0</v>
      </c>
      <c r="AL42" s="17">
        <f t="shared" si="8"/>
        <v>0</v>
      </c>
      <c r="AM42" s="41"/>
      <c r="AN42" s="12">
        <v>0</v>
      </c>
      <c r="AO42" s="12">
        <v>0</v>
      </c>
      <c r="AP42" s="17">
        <f t="shared" si="9"/>
        <v>0</v>
      </c>
      <c r="AQ42" s="41"/>
      <c r="AR42" s="12">
        <v>0</v>
      </c>
      <c r="AS42" s="12">
        <v>0</v>
      </c>
      <c r="AT42" s="17">
        <f t="shared" si="10"/>
        <v>0</v>
      </c>
      <c r="AU42" s="41"/>
      <c r="AV42" s="12">
        <v>0</v>
      </c>
      <c r="AW42" s="12">
        <v>0</v>
      </c>
      <c r="AX42" s="17">
        <f t="shared" si="11"/>
        <v>0</v>
      </c>
      <c r="AY42" s="41"/>
      <c r="AZ42" s="12">
        <v>0</v>
      </c>
      <c r="BA42" s="12">
        <v>0</v>
      </c>
      <c r="BB42" s="17">
        <f t="shared" si="12"/>
        <v>0</v>
      </c>
      <c r="BC42" s="41"/>
      <c r="BD42" s="12">
        <v>0</v>
      </c>
      <c r="BE42" s="12">
        <v>0</v>
      </c>
      <c r="BF42" s="17">
        <f t="shared" si="13"/>
        <v>0</v>
      </c>
      <c r="BG42" s="41"/>
      <c r="BH42" s="12">
        <v>0</v>
      </c>
      <c r="BI42" s="12">
        <v>0</v>
      </c>
      <c r="BJ42" s="17">
        <f t="shared" si="14"/>
        <v>0</v>
      </c>
      <c r="BK42" s="41"/>
      <c r="BL42" s="12">
        <v>0</v>
      </c>
      <c r="BM42" s="12">
        <v>0</v>
      </c>
      <c r="BN42" s="17">
        <f t="shared" si="15"/>
        <v>0</v>
      </c>
      <c r="BO42" s="41"/>
      <c r="BP42" s="12">
        <v>0</v>
      </c>
      <c r="BQ42" s="12">
        <v>0</v>
      </c>
      <c r="BR42" s="17">
        <f t="shared" si="18"/>
        <v>0</v>
      </c>
    </row>
    <row r="43" spans="1:70" x14ac:dyDescent="0.15">
      <c r="A43" s="24">
        <f t="shared" si="17"/>
        <v>9</v>
      </c>
      <c r="B43" s="51" t="s">
        <v>610</v>
      </c>
      <c r="C43" s="51" t="s">
        <v>611</v>
      </c>
      <c r="D43" s="12">
        <v>0</v>
      </c>
      <c r="E43" s="12">
        <v>0</v>
      </c>
      <c r="F43" s="17">
        <f t="shared" si="0"/>
        <v>0</v>
      </c>
      <c r="G43" s="41"/>
      <c r="H43" s="12">
        <v>13</v>
      </c>
      <c r="I43" s="12">
        <v>0</v>
      </c>
      <c r="J43" s="17">
        <f t="shared" si="1"/>
        <v>0</v>
      </c>
      <c r="K43" s="41"/>
      <c r="L43" s="12">
        <v>0</v>
      </c>
      <c r="M43" s="12">
        <v>0</v>
      </c>
      <c r="N43" s="17">
        <f t="shared" si="2"/>
        <v>0</v>
      </c>
      <c r="O43" s="41"/>
      <c r="P43" s="12">
        <v>0</v>
      </c>
      <c r="Q43" s="12">
        <v>0</v>
      </c>
      <c r="R43" s="17">
        <f t="shared" si="3"/>
        <v>0</v>
      </c>
      <c r="S43" s="41"/>
      <c r="T43" s="12">
        <v>0</v>
      </c>
      <c r="U43" s="12">
        <v>0</v>
      </c>
      <c r="V43" s="17">
        <f t="shared" si="4"/>
        <v>0</v>
      </c>
      <c r="W43" s="41"/>
      <c r="X43" s="12">
        <v>16</v>
      </c>
      <c r="Y43" s="12">
        <v>0</v>
      </c>
      <c r="Z43" s="17">
        <f t="shared" si="5"/>
        <v>0</v>
      </c>
      <c r="AA43" s="41"/>
      <c r="AB43" s="12">
        <v>21</v>
      </c>
      <c r="AC43" s="12">
        <v>13</v>
      </c>
      <c r="AD43" s="17">
        <f t="shared" si="6"/>
        <v>9</v>
      </c>
      <c r="AE43" s="41"/>
      <c r="AF43" s="12">
        <v>0</v>
      </c>
      <c r="AG43" s="12">
        <v>0</v>
      </c>
      <c r="AH43" s="17">
        <f t="shared" si="7"/>
        <v>0</v>
      </c>
      <c r="AI43" s="41"/>
      <c r="AJ43" s="12">
        <v>0</v>
      </c>
      <c r="AK43" s="12">
        <v>0</v>
      </c>
      <c r="AL43" s="17">
        <f t="shared" si="8"/>
        <v>0</v>
      </c>
      <c r="AM43" s="41"/>
      <c r="AN43" s="12">
        <v>0</v>
      </c>
      <c r="AO43" s="12">
        <v>0</v>
      </c>
      <c r="AP43" s="17">
        <f t="shared" si="9"/>
        <v>0</v>
      </c>
      <c r="AQ43" s="41"/>
      <c r="AR43" s="12">
        <v>0</v>
      </c>
      <c r="AS43" s="12">
        <v>0</v>
      </c>
      <c r="AT43" s="17">
        <f t="shared" si="10"/>
        <v>0</v>
      </c>
      <c r="AU43" s="41"/>
      <c r="AV43" s="12">
        <v>0</v>
      </c>
      <c r="AW43" s="12">
        <v>0</v>
      </c>
      <c r="AX43" s="17">
        <f t="shared" si="11"/>
        <v>0</v>
      </c>
      <c r="AY43" s="41"/>
      <c r="AZ43" s="12">
        <v>0</v>
      </c>
      <c r="BA43" s="12">
        <v>0</v>
      </c>
      <c r="BB43" s="17">
        <f t="shared" si="12"/>
        <v>0</v>
      </c>
      <c r="BC43" s="41"/>
      <c r="BD43" s="12">
        <v>0</v>
      </c>
      <c r="BE43" s="12">
        <v>0</v>
      </c>
      <c r="BF43" s="17">
        <f t="shared" si="13"/>
        <v>0</v>
      </c>
      <c r="BG43" s="41"/>
      <c r="BH43" s="12">
        <v>0</v>
      </c>
      <c r="BI43" s="12">
        <v>0</v>
      </c>
      <c r="BJ43" s="17">
        <f t="shared" si="14"/>
        <v>0</v>
      </c>
      <c r="BK43" s="41"/>
      <c r="BL43" s="12">
        <v>0</v>
      </c>
      <c r="BM43" s="12">
        <v>0</v>
      </c>
      <c r="BN43" s="17">
        <f t="shared" si="15"/>
        <v>0</v>
      </c>
      <c r="BO43" s="41"/>
      <c r="BP43" s="12">
        <v>0</v>
      </c>
      <c r="BQ43" s="12">
        <v>0</v>
      </c>
      <c r="BR43" s="17">
        <f t="shared" si="18"/>
        <v>0</v>
      </c>
    </row>
    <row r="44" spans="1:70" x14ac:dyDescent="0.15">
      <c r="A44" s="24">
        <f t="shared" si="17"/>
        <v>9</v>
      </c>
      <c r="B44" s="51" t="s">
        <v>610</v>
      </c>
      <c r="C44" s="51" t="s">
        <v>618</v>
      </c>
      <c r="D44" s="12">
        <v>0</v>
      </c>
      <c r="E44" s="12">
        <v>0</v>
      </c>
      <c r="F44" s="17">
        <f t="shared" si="0"/>
        <v>0</v>
      </c>
      <c r="G44" s="41"/>
      <c r="H44" s="12">
        <v>13</v>
      </c>
      <c r="I44" s="12">
        <v>0</v>
      </c>
      <c r="J44" s="17">
        <f t="shared" si="1"/>
        <v>0</v>
      </c>
      <c r="K44" s="41"/>
      <c r="L44" s="12">
        <v>0</v>
      </c>
      <c r="M44" s="12">
        <v>0</v>
      </c>
      <c r="N44" s="17">
        <f t="shared" si="2"/>
        <v>0</v>
      </c>
      <c r="O44" s="41"/>
      <c r="P44" s="12">
        <v>0</v>
      </c>
      <c r="Q44" s="12">
        <v>0</v>
      </c>
      <c r="R44" s="17">
        <f t="shared" si="3"/>
        <v>0</v>
      </c>
      <c r="S44" s="41"/>
      <c r="T44" s="12">
        <v>0</v>
      </c>
      <c r="U44" s="12">
        <v>0</v>
      </c>
      <c r="V44" s="17">
        <f t="shared" si="4"/>
        <v>0</v>
      </c>
      <c r="W44" s="41"/>
      <c r="X44" s="12">
        <v>16</v>
      </c>
      <c r="Y44" s="12">
        <v>0</v>
      </c>
      <c r="Z44" s="17">
        <f t="shared" si="5"/>
        <v>0</v>
      </c>
      <c r="AA44" s="41"/>
      <c r="AB44" s="12">
        <v>21</v>
      </c>
      <c r="AC44" s="12">
        <v>13</v>
      </c>
      <c r="AD44" s="17">
        <f t="shared" si="6"/>
        <v>9</v>
      </c>
      <c r="AE44" s="41"/>
      <c r="AF44" s="12">
        <v>0</v>
      </c>
      <c r="AG44" s="12">
        <v>0</v>
      </c>
      <c r="AH44" s="17">
        <f t="shared" si="7"/>
        <v>0</v>
      </c>
      <c r="AI44" s="41"/>
      <c r="AJ44" s="12">
        <v>0</v>
      </c>
      <c r="AK44" s="12">
        <v>0</v>
      </c>
      <c r="AL44" s="17">
        <f t="shared" si="8"/>
        <v>0</v>
      </c>
      <c r="AM44" s="41"/>
      <c r="AN44" s="12">
        <v>0</v>
      </c>
      <c r="AO44" s="12">
        <v>0</v>
      </c>
      <c r="AP44" s="17">
        <f t="shared" si="9"/>
        <v>0</v>
      </c>
      <c r="AQ44" s="41"/>
      <c r="AR44" s="12">
        <v>0</v>
      </c>
      <c r="AS44" s="12">
        <v>0</v>
      </c>
      <c r="AT44" s="17">
        <f t="shared" si="10"/>
        <v>0</v>
      </c>
      <c r="AU44" s="41"/>
      <c r="AV44" s="12">
        <v>0</v>
      </c>
      <c r="AW44" s="12">
        <v>0</v>
      </c>
      <c r="AX44" s="17">
        <f t="shared" si="11"/>
        <v>0</v>
      </c>
      <c r="AY44" s="41"/>
      <c r="AZ44" s="12">
        <v>0</v>
      </c>
      <c r="BA44" s="12">
        <v>0</v>
      </c>
      <c r="BB44" s="17">
        <f t="shared" si="12"/>
        <v>0</v>
      </c>
      <c r="BC44" s="41"/>
      <c r="BD44" s="12">
        <v>0</v>
      </c>
      <c r="BE44" s="12">
        <v>0</v>
      </c>
      <c r="BF44" s="17">
        <f t="shared" si="13"/>
        <v>0</v>
      </c>
      <c r="BG44" s="41"/>
      <c r="BH44" s="12">
        <v>0</v>
      </c>
      <c r="BI44" s="12">
        <v>0</v>
      </c>
      <c r="BJ44" s="17">
        <f t="shared" si="14"/>
        <v>0</v>
      </c>
      <c r="BK44" s="41"/>
      <c r="BL44" s="12">
        <v>0</v>
      </c>
      <c r="BM44" s="12">
        <v>0</v>
      </c>
      <c r="BN44" s="17">
        <f t="shared" si="15"/>
        <v>0</v>
      </c>
      <c r="BO44" s="41"/>
      <c r="BP44" s="12">
        <v>0</v>
      </c>
      <c r="BQ44" s="12">
        <v>0</v>
      </c>
      <c r="BR44" s="17">
        <f t="shared" si="18"/>
        <v>0</v>
      </c>
    </row>
    <row r="45" spans="1:70" x14ac:dyDescent="0.15">
      <c r="A45" s="24">
        <f t="shared" si="17"/>
        <v>9</v>
      </c>
      <c r="B45" s="51" t="s">
        <v>652</v>
      </c>
      <c r="C45" s="51" t="s">
        <v>571</v>
      </c>
      <c r="D45" s="12">
        <v>0</v>
      </c>
      <c r="E45" s="12">
        <v>0</v>
      </c>
      <c r="F45" s="17">
        <f t="shared" ref="F45:F71" si="19">IF(E45=0, 0, D45-E45+1)</f>
        <v>0</v>
      </c>
      <c r="G45" s="41"/>
      <c r="H45" s="12">
        <v>0</v>
      </c>
      <c r="I45" s="12">
        <v>0</v>
      </c>
      <c r="J45" s="17">
        <f t="shared" ref="J45:J71" si="20">IF(I45=0, 0, H45-I45+1)</f>
        <v>0</v>
      </c>
      <c r="K45" s="41"/>
      <c r="L45" s="12">
        <v>0</v>
      </c>
      <c r="M45" s="12">
        <v>0</v>
      </c>
      <c r="N45" s="17">
        <f t="shared" ref="N45:N71" si="21">IF(M45=0, 0, L45-M45+1)</f>
        <v>0</v>
      </c>
      <c r="O45" s="41"/>
      <c r="P45" s="12">
        <v>0</v>
      </c>
      <c r="Q45" s="12">
        <v>0</v>
      </c>
      <c r="R45" s="17">
        <f t="shared" ref="R45:R71" si="22">IF(Q45=0, 0, P45-Q45+1)</f>
        <v>0</v>
      </c>
      <c r="S45" s="41"/>
      <c r="T45" s="12">
        <v>0</v>
      </c>
      <c r="U45" s="12">
        <v>0</v>
      </c>
      <c r="V45" s="17">
        <f t="shared" ref="V45:V71" si="23">IF(U45=0, 0, T45-U45+1)</f>
        <v>0</v>
      </c>
      <c r="W45" s="41"/>
      <c r="X45" s="12">
        <v>16</v>
      </c>
      <c r="Y45" s="12">
        <v>0</v>
      </c>
      <c r="Z45" s="17">
        <f t="shared" ref="Z45:Z71" si="24">IF(Y45=0, 0, X45-Y45+1)</f>
        <v>0</v>
      </c>
      <c r="AA45" s="41"/>
      <c r="AB45" s="12">
        <v>21</v>
      </c>
      <c r="AC45" s="12">
        <v>13</v>
      </c>
      <c r="AD45" s="17">
        <f t="shared" ref="AD45:AD71" si="25">IF(AC45=0, 0, AB45-AC45+1)</f>
        <v>9</v>
      </c>
      <c r="AE45" s="41"/>
      <c r="AF45" s="12">
        <v>0</v>
      </c>
      <c r="AG45" s="12">
        <v>0</v>
      </c>
      <c r="AH45" s="17">
        <f t="shared" ref="AH45:AH71" si="26">IF(AG45=0, 0, AF45-AG45+1)</f>
        <v>0</v>
      </c>
      <c r="AI45" s="41"/>
      <c r="AJ45" s="12">
        <v>0</v>
      </c>
      <c r="AK45" s="12">
        <v>0</v>
      </c>
      <c r="AL45" s="17">
        <f t="shared" ref="AL45:AL71" si="27">IF(AK45=0, 0, AJ45-AK45+1)</f>
        <v>0</v>
      </c>
      <c r="AM45" s="41"/>
      <c r="AN45" s="12">
        <v>0</v>
      </c>
      <c r="AO45" s="12">
        <v>0</v>
      </c>
      <c r="AP45" s="17">
        <f t="shared" ref="AP45:AP71" si="28">IF(AO45=0, 0, AN45-AO45+1)</f>
        <v>0</v>
      </c>
      <c r="AQ45" s="41"/>
      <c r="AR45" s="12">
        <v>0</v>
      </c>
      <c r="AS45" s="12">
        <v>0</v>
      </c>
      <c r="AT45" s="17">
        <f t="shared" ref="AT45:AT71" si="29">IF(AS45=0, 0, AR45-AS45+1)</f>
        <v>0</v>
      </c>
      <c r="AU45" s="41"/>
      <c r="AV45" s="12">
        <v>0</v>
      </c>
      <c r="AW45" s="12">
        <v>0</v>
      </c>
      <c r="AX45" s="17">
        <f t="shared" ref="AX45:AX71" si="30">IF(AW45=0, 0, AV45-AW45+1)</f>
        <v>0</v>
      </c>
      <c r="AY45" s="41"/>
      <c r="AZ45" s="12">
        <v>0</v>
      </c>
      <c r="BA45" s="12">
        <v>0</v>
      </c>
      <c r="BB45" s="17">
        <f t="shared" ref="BB45:BB71" si="31">IF(BA45=0, 0, AZ45-BA45+1)</f>
        <v>0</v>
      </c>
      <c r="BC45" s="41"/>
      <c r="BD45" s="12">
        <v>0</v>
      </c>
      <c r="BE45" s="12">
        <v>0</v>
      </c>
      <c r="BF45" s="17">
        <f t="shared" ref="BF45:BF71" si="32">IF(BE45=0, 0, BD45-BE45+1)</f>
        <v>0</v>
      </c>
      <c r="BG45" s="41"/>
      <c r="BH45" s="12">
        <v>0</v>
      </c>
      <c r="BI45" s="12">
        <v>0</v>
      </c>
      <c r="BJ45" s="17">
        <f t="shared" ref="BJ45:BJ71" si="33">IF(BI45=0, 0, BH45-BI45+1)</f>
        <v>0</v>
      </c>
      <c r="BK45" s="41"/>
      <c r="BL45" s="12">
        <v>0</v>
      </c>
      <c r="BM45" s="12">
        <v>0</v>
      </c>
      <c r="BN45" s="17">
        <f t="shared" ref="BN45:BN71" si="34">IF(BM45=0, 0, BL45-BM45+1)</f>
        <v>0</v>
      </c>
      <c r="BO45" s="41"/>
      <c r="BP45" s="12">
        <v>0</v>
      </c>
      <c r="BQ45" s="12">
        <v>0</v>
      </c>
      <c r="BR45" s="17">
        <f t="shared" si="18"/>
        <v>0</v>
      </c>
    </row>
    <row r="46" spans="1:70" x14ac:dyDescent="0.15">
      <c r="A46" s="24">
        <f t="shared" si="17"/>
        <v>9</v>
      </c>
      <c r="B46" s="51" t="s">
        <v>610</v>
      </c>
      <c r="C46" s="51" t="s">
        <v>653</v>
      </c>
      <c r="D46" s="12">
        <v>0</v>
      </c>
      <c r="E46" s="12">
        <v>0</v>
      </c>
      <c r="F46" s="17">
        <f t="shared" si="19"/>
        <v>0</v>
      </c>
      <c r="G46" s="41"/>
      <c r="H46" s="12">
        <v>0</v>
      </c>
      <c r="I46" s="12">
        <v>0</v>
      </c>
      <c r="J46" s="17">
        <f t="shared" si="20"/>
        <v>0</v>
      </c>
      <c r="K46" s="41"/>
      <c r="L46" s="12">
        <v>0</v>
      </c>
      <c r="M46" s="12">
        <v>0</v>
      </c>
      <c r="N46" s="17">
        <f t="shared" si="21"/>
        <v>0</v>
      </c>
      <c r="O46" s="41"/>
      <c r="P46" s="12">
        <v>0</v>
      </c>
      <c r="Q46" s="12">
        <v>0</v>
      </c>
      <c r="R46" s="17">
        <f t="shared" si="22"/>
        <v>0</v>
      </c>
      <c r="S46" s="41"/>
      <c r="T46" s="12">
        <v>0</v>
      </c>
      <c r="U46" s="12">
        <v>0</v>
      </c>
      <c r="V46" s="17">
        <f t="shared" si="23"/>
        <v>0</v>
      </c>
      <c r="W46" s="41"/>
      <c r="X46" s="12">
        <v>16</v>
      </c>
      <c r="Y46" s="12">
        <v>0</v>
      </c>
      <c r="Z46" s="17">
        <f t="shared" si="24"/>
        <v>0</v>
      </c>
      <c r="AA46" s="41"/>
      <c r="AB46" s="12">
        <v>21</v>
      </c>
      <c r="AC46" s="12">
        <v>13</v>
      </c>
      <c r="AD46" s="17">
        <f t="shared" si="25"/>
        <v>9</v>
      </c>
      <c r="AE46" s="41"/>
      <c r="AF46" s="12">
        <v>0</v>
      </c>
      <c r="AG46" s="12">
        <v>0</v>
      </c>
      <c r="AH46" s="17">
        <f t="shared" si="26"/>
        <v>0</v>
      </c>
      <c r="AI46" s="41"/>
      <c r="AJ46" s="12">
        <v>0</v>
      </c>
      <c r="AK46" s="12">
        <v>0</v>
      </c>
      <c r="AL46" s="17">
        <f t="shared" si="27"/>
        <v>0</v>
      </c>
      <c r="AM46" s="41"/>
      <c r="AN46" s="12">
        <v>0</v>
      </c>
      <c r="AO46" s="12">
        <v>0</v>
      </c>
      <c r="AP46" s="17">
        <f t="shared" si="28"/>
        <v>0</v>
      </c>
      <c r="AQ46" s="41"/>
      <c r="AR46" s="12">
        <v>0</v>
      </c>
      <c r="AS46" s="12">
        <v>0</v>
      </c>
      <c r="AT46" s="17">
        <f t="shared" si="29"/>
        <v>0</v>
      </c>
      <c r="AU46" s="41"/>
      <c r="AV46" s="12">
        <v>0</v>
      </c>
      <c r="AW46" s="12">
        <v>0</v>
      </c>
      <c r="AX46" s="17">
        <f t="shared" si="30"/>
        <v>0</v>
      </c>
      <c r="AY46" s="41"/>
      <c r="AZ46" s="12">
        <v>0</v>
      </c>
      <c r="BA46" s="12">
        <v>0</v>
      </c>
      <c r="BB46" s="17">
        <f t="shared" si="31"/>
        <v>0</v>
      </c>
      <c r="BC46" s="41"/>
      <c r="BD46" s="12">
        <v>0</v>
      </c>
      <c r="BE46" s="12">
        <v>0</v>
      </c>
      <c r="BF46" s="17">
        <f t="shared" si="32"/>
        <v>0</v>
      </c>
      <c r="BG46" s="41"/>
      <c r="BH46" s="12">
        <v>0</v>
      </c>
      <c r="BI46" s="12">
        <v>0</v>
      </c>
      <c r="BJ46" s="17">
        <f t="shared" si="33"/>
        <v>0</v>
      </c>
      <c r="BK46" s="41"/>
      <c r="BL46" s="12">
        <v>0</v>
      </c>
      <c r="BM46" s="12">
        <v>0</v>
      </c>
      <c r="BN46" s="17">
        <f t="shared" si="34"/>
        <v>0</v>
      </c>
      <c r="BO46" s="41"/>
      <c r="BP46" s="12">
        <v>0</v>
      </c>
      <c r="BQ46" s="12">
        <v>0</v>
      </c>
      <c r="BR46" s="17">
        <f t="shared" si="18"/>
        <v>0</v>
      </c>
    </row>
    <row r="47" spans="1:70" x14ac:dyDescent="0.15">
      <c r="A47" s="24">
        <f t="shared" si="17"/>
        <v>8</v>
      </c>
      <c r="B47" s="59" t="s">
        <v>207</v>
      </c>
      <c r="C47" s="59" t="s">
        <v>208</v>
      </c>
      <c r="D47" s="12">
        <v>10</v>
      </c>
      <c r="E47" s="12">
        <v>3</v>
      </c>
      <c r="F47" s="17">
        <f t="shared" si="19"/>
        <v>8</v>
      </c>
      <c r="G47" s="41"/>
      <c r="H47" s="12">
        <v>0</v>
      </c>
      <c r="I47" s="12">
        <v>0</v>
      </c>
      <c r="J47" s="17">
        <f t="shared" si="20"/>
        <v>0</v>
      </c>
      <c r="K47" s="41"/>
      <c r="L47" s="12">
        <v>0</v>
      </c>
      <c r="M47" s="12">
        <v>0</v>
      </c>
      <c r="N47" s="17">
        <f t="shared" si="21"/>
        <v>0</v>
      </c>
      <c r="O47" s="41"/>
      <c r="P47" s="12">
        <v>0</v>
      </c>
      <c r="Q47" s="12">
        <v>0</v>
      </c>
      <c r="R47" s="17">
        <f t="shared" si="22"/>
        <v>0</v>
      </c>
      <c r="S47" s="41"/>
      <c r="T47" s="12">
        <v>0</v>
      </c>
      <c r="U47" s="12">
        <v>0</v>
      </c>
      <c r="V47" s="17">
        <f t="shared" si="23"/>
        <v>0</v>
      </c>
      <c r="W47" s="41"/>
      <c r="X47" s="12">
        <v>0</v>
      </c>
      <c r="Y47" s="12">
        <v>0</v>
      </c>
      <c r="Z47" s="17">
        <f t="shared" si="24"/>
        <v>0</v>
      </c>
      <c r="AA47" s="41"/>
      <c r="AB47" s="12">
        <v>0</v>
      </c>
      <c r="AC47" s="12">
        <v>0</v>
      </c>
      <c r="AD47" s="17">
        <f t="shared" si="25"/>
        <v>0</v>
      </c>
      <c r="AE47" s="41"/>
      <c r="AF47" s="12">
        <v>0</v>
      </c>
      <c r="AG47" s="12">
        <v>0</v>
      </c>
      <c r="AH47" s="17">
        <f t="shared" si="26"/>
        <v>0</v>
      </c>
      <c r="AI47" s="41"/>
      <c r="AJ47" s="12">
        <v>0</v>
      </c>
      <c r="AK47" s="12">
        <v>0</v>
      </c>
      <c r="AL47" s="17">
        <f t="shared" si="27"/>
        <v>0</v>
      </c>
      <c r="AM47" s="41"/>
      <c r="AN47" s="12">
        <v>0</v>
      </c>
      <c r="AO47" s="12">
        <v>0</v>
      </c>
      <c r="AP47" s="17">
        <f t="shared" si="28"/>
        <v>0</v>
      </c>
      <c r="AQ47" s="41"/>
      <c r="AR47" s="12">
        <v>0</v>
      </c>
      <c r="AS47" s="12">
        <v>0</v>
      </c>
      <c r="AT47" s="17">
        <f t="shared" si="29"/>
        <v>0</v>
      </c>
      <c r="AU47" s="41"/>
      <c r="AV47" s="12">
        <v>0</v>
      </c>
      <c r="AW47" s="12">
        <v>0</v>
      </c>
      <c r="AX47" s="17">
        <f t="shared" si="30"/>
        <v>0</v>
      </c>
      <c r="AY47" s="41"/>
      <c r="AZ47" s="12">
        <v>0</v>
      </c>
      <c r="BA47" s="12">
        <v>0</v>
      </c>
      <c r="BB47" s="17">
        <f t="shared" si="31"/>
        <v>0</v>
      </c>
      <c r="BC47" s="41"/>
      <c r="BD47" s="12">
        <v>0</v>
      </c>
      <c r="BE47" s="12">
        <v>0</v>
      </c>
      <c r="BF47" s="17">
        <f t="shared" si="32"/>
        <v>0</v>
      </c>
      <c r="BG47" s="41"/>
      <c r="BH47" s="12">
        <v>0</v>
      </c>
      <c r="BI47" s="12">
        <v>0</v>
      </c>
      <c r="BJ47" s="17">
        <f t="shared" si="33"/>
        <v>0</v>
      </c>
      <c r="BK47" s="41"/>
      <c r="BL47" s="12">
        <v>0</v>
      </c>
      <c r="BM47" s="12">
        <v>0</v>
      </c>
      <c r="BN47" s="17">
        <f t="shared" si="34"/>
        <v>0</v>
      </c>
      <c r="BO47" s="41"/>
      <c r="BP47" s="12">
        <v>0</v>
      </c>
      <c r="BQ47" s="12">
        <v>0</v>
      </c>
      <c r="BR47" s="17">
        <f t="shared" si="18"/>
        <v>0</v>
      </c>
    </row>
    <row r="48" spans="1:70" x14ac:dyDescent="0.15">
      <c r="A48" s="24">
        <f t="shared" si="17"/>
        <v>7</v>
      </c>
      <c r="B48" s="50" t="s">
        <v>278</v>
      </c>
      <c r="C48" s="50" t="s">
        <v>53</v>
      </c>
      <c r="D48" s="12">
        <v>0</v>
      </c>
      <c r="E48" s="12">
        <v>0</v>
      </c>
      <c r="F48" s="17">
        <f t="shared" si="19"/>
        <v>0</v>
      </c>
      <c r="G48" s="41"/>
      <c r="H48" s="12">
        <v>13</v>
      </c>
      <c r="I48" s="12">
        <v>7</v>
      </c>
      <c r="J48" s="17">
        <f t="shared" si="20"/>
        <v>7</v>
      </c>
      <c r="K48" s="41"/>
      <c r="L48" s="12">
        <v>0</v>
      </c>
      <c r="M48" s="12">
        <v>0</v>
      </c>
      <c r="N48" s="17">
        <f t="shared" si="21"/>
        <v>0</v>
      </c>
      <c r="O48" s="41"/>
      <c r="P48" s="12">
        <v>0</v>
      </c>
      <c r="Q48" s="12">
        <v>0</v>
      </c>
      <c r="R48" s="17">
        <f t="shared" si="22"/>
        <v>0</v>
      </c>
      <c r="S48" s="41"/>
      <c r="T48" s="12">
        <v>0</v>
      </c>
      <c r="U48" s="12">
        <v>0</v>
      </c>
      <c r="V48" s="17">
        <f t="shared" si="23"/>
        <v>0</v>
      </c>
      <c r="W48" s="41"/>
      <c r="X48" s="12">
        <v>0</v>
      </c>
      <c r="Y48" s="12">
        <v>0</v>
      </c>
      <c r="Z48" s="17">
        <f t="shared" si="24"/>
        <v>0</v>
      </c>
      <c r="AA48" s="41"/>
      <c r="AB48" s="12">
        <v>0</v>
      </c>
      <c r="AC48" s="12">
        <v>0</v>
      </c>
      <c r="AD48" s="17">
        <f t="shared" si="25"/>
        <v>0</v>
      </c>
      <c r="AE48" s="41"/>
      <c r="AF48" s="12">
        <v>0</v>
      </c>
      <c r="AG48" s="12">
        <v>0</v>
      </c>
      <c r="AH48" s="17">
        <f t="shared" si="26"/>
        <v>0</v>
      </c>
      <c r="AI48" s="41"/>
      <c r="AJ48" s="12">
        <v>0</v>
      </c>
      <c r="AK48" s="12">
        <v>0</v>
      </c>
      <c r="AL48" s="17">
        <f t="shared" si="27"/>
        <v>0</v>
      </c>
      <c r="AM48" s="41"/>
      <c r="AN48" s="12">
        <v>0</v>
      </c>
      <c r="AO48" s="12">
        <v>0</v>
      </c>
      <c r="AP48" s="17">
        <f t="shared" si="28"/>
        <v>0</v>
      </c>
      <c r="AQ48" s="41"/>
      <c r="AR48" s="12">
        <v>0</v>
      </c>
      <c r="AS48" s="12">
        <v>0</v>
      </c>
      <c r="AT48" s="17">
        <f t="shared" si="29"/>
        <v>0</v>
      </c>
      <c r="AU48" s="41"/>
      <c r="AV48" s="12">
        <v>0</v>
      </c>
      <c r="AW48" s="12">
        <v>0</v>
      </c>
      <c r="AX48" s="17">
        <f t="shared" si="30"/>
        <v>0</v>
      </c>
      <c r="AY48" s="41"/>
      <c r="AZ48" s="12">
        <v>0</v>
      </c>
      <c r="BA48" s="12">
        <v>0</v>
      </c>
      <c r="BB48" s="17">
        <f t="shared" si="31"/>
        <v>0</v>
      </c>
      <c r="BC48" s="41"/>
      <c r="BD48" s="12">
        <v>0</v>
      </c>
      <c r="BE48" s="12">
        <v>0</v>
      </c>
      <c r="BF48" s="17">
        <f t="shared" si="32"/>
        <v>0</v>
      </c>
      <c r="BG48" s="41"/>
      <c r="BH48" s="12">
        <v>0</v>
      </c>
      <c r="BI48" s="12">
        <v>0</v>
      </c>
      <c r="BJ48" s="17">
        <f t="shared" si="33"/>
        <v>0</v>
      </c>
      <c r="BK48" s="41"/>
      <c r="BL48" s="12">
        <v>0</v>
      </c>
      <c r="BM48" s="12">
        <v>0</v>
      </c>
      <c r="BN48" s="17">
        <f t="shared" si="34"/>
        <v>0</v>
      </c>
      <c r="BO48" s="41"/>
      <c r="BP48" s="12">
        <v>0</v>
      </c>
      <c r="BQ48" s="12">
        <v>0</v>
      </c>
      <c r="BR48" s="17">
        <f t="shared" ref="BR48:BR49" si="35">IF(BQ48=0, 0, BP48-BQ48+1)</f>
        <v>0</v>
      </c>
    </row>
    <row r="49" spans="1:70" x14ac:dyDescent="0.15">
      <c r="A49" s="24">
        <f t="shared" si="17"/>
        <v>7</v>
      </c>
      <c r="B49" s="50" t="s">
        <v>280</v>
      </c>
      <c r="C49" s="50" t="s">
        <v>255</v>
      </c>
      <c r="D49" s="12">
        <v>0</v>
      </c>
      <c r="E49" s="12">
        <v>0</v>
      </c>
      <c r="F49" s="17">
        <f t="shared" si="19"/>
        <v>0</v>
      </c>
      <c r="G49" s="41"/>
      <c r="H49" s="12">
        <v>13</v>
      </c>
      <c r="I49" s="12">
        <v>7</v>
      </c>
      <c r="J49" s="17">
        <f t="shared" si="20"/>
        <v>7</v>
      </c>
      <c r="K49" s="41"/>
      <c r="L49" s="12">
        <v>0</v>
      </c>
      <c r="M49" s="12">
        <v>0</v>
      </c>
      <c r="N49" s="17">
        <f t="shared" si="21"/>
        <v>0</v>
      </c>
      <c r="O49" s="41"/>
      <c r="P49" s="12">
        <v>0</v>
      </c>
      <c r="Q49" s="12">
        <v>0</v>
      </c>
      <c r="R49" s="17">
        <f t="shared" si="22"/>
        <v>0</v>
      </c>
      <c r="S49" s="41"/>
      <c r="T49" s="12">
        <v>0</v>
      </c>
      <c r="U49" s="12">
        <v>0</v>
      </c>
      <c r="V49" s="17">
        <f t="shared" si="23"/>
        <v>0</v>
      </c>
      <c r="W49" s="41"/>
      <c r="X49" s="12">
        <v>0</v>
      </c>
      <c r="Y49" s="12">
        <v>0</v>
      </c>
      <c r="Z49" s="17">
        <f t="shared" si="24"/>
        <v>0</v>
      </c>
      <c r="AA49" s="41"/>
      <c r="AB49" s="12">
        <v>0</v>
      </c>
      <c r="AC49" s="12">
        <v>0</v>
      </c>
      <c r="AD49" s="17">
        <f t="shared" si="25"/>
        <v>0</v>
      </c>
      <c r="AE49" s="41"/>
      <c r="AF49" s="12">
        <v>0</v>
      </c>
      <c r="AG49" s="12">
        <v>0</v>
      </c>
      <c r="AH49" s="17">
        <f t="shared" si="26"/>
        <v>0</v>
      </c>
      <c r="AI49" s="41"/>
      <c r="AJ49" s="12">
        <v>0</v>
      </c>
      <c r="AK49" s="12">
        <v>0</v>
      </c>
      <c r="AL49" s="17">
        <f t="shared" si="27"/>
        <v>0</v>
      </c>
      <c r="AM49" s="41"/>
      <c r="AN49" s="12">
        <v>0</v>
      </c>
      <c r="AO49" s="12">
        <v>0</v>
      </c>
      <c r="AP49" s="17">
        <f t="shared" si="28"/>
        <v>0</v>
      </c>
      <c r="AQ49" s="41"/>
      <c r="AR49" s="12">
        <v>0</v>
      </c>
      <c r="AS49" s="12">
        <v>0</v>
      </c>
      <c r="AT49" s="17">
        <f t="shared" si="29"/>
        <v>0</v>
      </c>
      <c r="AU49" s="41"/>
      <c r="AV49" s="12">
        <v>0</v>
      </c>
      <c r="AW49" s="12">
        <v>0</v>
      </c>
      <c r="AX49" s="17">
        <f t="shared" si="30"/>
        <v>0</v>
      </c>
      <c r="AY49" s="41"/>
      <c r="AZ49" s="12">
        <v>0</v>
      </c>
      <c r="BA49" s="12">
        <v>0</v>
      </c>
      <c r="BB49" s="17">
        <f t="shared" si="31"/>
        <v>0</v>
      </c>
      <c r="BC49" s="41"/>
      <c r="BD49" s="12">
        <v>0</v>
      </c>
      <c r="BE49" s="12">
        <v>0</v>
      </c>
      <c r="BF49" s="17">
        <f t="shared" si="32"/>
        <v>0</v>
      </c>
      <c r="BG49" s="41"/>
      <c r="BH49" s="12">
        <v>0</v>
      </c>
      <c r="BI49" s="12">
        <v>0</v>
      </c>
      <c r="BJ49" s="17">
        <f t="shared" si="33"/>
        <v>0</v>
      </c>
      <c r="BK49" s="41"/>
      <c r="BL49" s="12">
        <v>0</v>
      </c>
      <c r="BM49" s="12">
        <v>0</v>
      </c>
      <c r="BN49" s="17">
        <f t="shared" si="34"/>
        <v>0</v>
      </c>
      <c r="BO49" s="41"/>
      <c r="BP49" s="12">
        <v>0</v>
      </c>
      <c r="BQ49" s="12">
        <v>0</v>
      </c>
      <c r="BR49" s="17">
        <f t="shared" si="35"/>
        <v>0</v>
      </c>
    </row>
    <row r="50" spans="1:70" x14ac:dyDescent="0.15">
      <c r="A50" s="24">
        <f t="shared" si="17"/>
        <v>7</v>
      </c>
      <c r="B50" s="50" t="s">
        <v>282</v>
      </c>
      <c r="C50" s="50" t="s">
        <v>257</v>
      </c>
      <c r="D50" s="12">
        <v>0</v>
      </c>
      <c r="E50" s="12">
        <v>0</v>
      </c>
      <c r="F50" s="17">
        <f t="shared" si="19"/>
        <v>0</v>
      </c>
      <c r="G50" s="41"/>
      <c r="H50" s="12">
        <v>13</v>
      </c>
      <c r="I50" s="12">
        <v>7</v>
      </c>
      <c r="J50" s="17">
        <f t="shared" si="20"/>
        <v>7</v>
      </c>
      <c r="K50" s="41"/>
      <c r="L50" s="12">
        <v>0</v>
      </c>
      <c r="M50" s="12">
        <v>0</v>
      </c>
      <c r="N50" s="17">
        <f t="shared" si="21"/>
        <v>0</v>
      </c>
      <c r="O50" s="41"/>
      <c r="P50" s="12">
        <v>0</v>
      </c>
      <c r="Q50" s="12">
        <v>0</v>
      </c>
      <c r="R50" s="17">
        <f t="shared" si="22"/>
        <v>0</v>
      </c>
      <c r="S50" s="41"/>
      <c r="T50" s="12">
        <v>0</v>
      </c>
      <c r="U50" s="12">
        <v>0</v>
      </c>
      <c r="V50" s="17">
        <f t="shared" si="23"/>
        <v>0</v>
      </c>
      <c r="W50" s="41"/>
      <c r="X50" s="12">
        <v>0</v>
      </c>
      <c r="Y50" s="12">
        <v>0</v>
      </c>
      <c r="Z50" s="17">
        <f t="shared" si="24"/>
        <v>0</v>
      </c>
      <c r="AA50" s="41"/>
      <c r="AB50" s="12">
        <v>0</v>
      </c>
      <c r="AC50" s="12">
        <v>0</v>
      </c>
      <c r="AD50" s="17">
        <f t="shared" si="25"/>
        <v>0</v>
      </c>
      <c r="AE50" s="41"/>
      <c r="AF50" s="12">
        <v>0</v>
      </c>
      <c r="AG50" s="12">
        <v>0</v>
      </c>
      <c r="AH50" s="17">
        <f t="shared" si="26"/>
        <v>0</v>
      </c>
      <c r="AI50" s="41"/>
      <c r="AJ50" s="12">
        <v>0</v>
      </c>
      <c r="AK50" s="12">
        <v>0</v>
      </c>
      <c r="AL50" s="17">
        <f t="shared" si="27"/>
        <v>0</v>
      </c>
      <c r="AM50" s="41"/>
      <c r="AN50" s="12">
        <v>0</v>
      </c>
      <c r="AO50" s="12">
        <v>0</v>
      </c>
      <c r="AP50" s="17">
        <f t="shared" si="28"/>
        <v>0</v>
      </c>
      <c r="AQ50" s="41"/>
      <c r="AR50" s="12">
        <v>0</v>
      </c>
      <c r="AS50" s="12">
        <v>0</v>
      </c>
      <c r="AT50" s="17">
        <f t="shared" si="29"/>
        <v>0</v>
      </c>
      <c r="AU50" s="41"/>
      <c r="AV50" s="12">
        <v>0</v>
      </c>
      <c r="AW50" s="12">
        <v>0</v>
      </c>
      <c r="AX50" s="17">
        <f t="shared" si="30"/>
        <v>0</v>
      </c>
      <c r="AY50" s="41"/>
      <c r="AZ50" s="12">
        <v>0</v>
      </c>
      <c r="BA50" s="12">
        <v>0</v>
      </c>
      <c r="BB50" s="17">
        <f t="shared" si="31"/>
        <v>0</v>
      </c>
      <c r="BC50" s="41"/>
      <c r="BD50" s="12">
        <v>0</v>
      </c>
      <c r="BE50" s="12">
        <v>0</v>
      </c>
      <c r="BF50" s="17">
        <f t="shared" si="32"/>
        <v>0</v>
      </c>
      <c r="BG50" s="41"/>
      <c r="BH50" s="12">
        <v>0</v>
      </c>
      <c r="BI50" s="12">
        <v>0</v>
      </c>
      <c r="BJ50" s="17">
        <f t="shared" si="33"/>
        <v>0</v>
      </c>
      <c r="BK50" s="41"/>
      <c r="BL50" s="12">
        <v>0</v>
      </c>
      <c r="BM50" s="12">
        <v>0</v>
      </c>
      <c r="BN50" s="17">
        <f t="shared" si="34"/>
        <v>0</v>
      </c>
      <c r="BO50" s="41"/>
      <c r="BP50" s="12">
        <v>0</v>
      </c>
      <c r="BQ50" s="12">
        <v>0</v>
      </c>
      <c r="BR50" s="17">
        <f t="shared" ref="BR50:BR61" si="36">IF(BQ50=0, 0, BP50-BQ50+1)</f>
        <v>0</v>
      </c>
    </row>
    <row r="51" spans="1:70" x14ac:dyDescent="0.15">
      <c r="A51" s="24">
        <f t="shared" si="17"/>
        <v>7</v>
      </c>
      <c r="B51" s="50" t="s">
        <v>284</v>
      </c>
      <c r="C51" s="50" t="s">
        <v>260</v>
      </c>
      <c r="D51" s="12">
        <v>0</v>
      </c>
      <c r="E51" s="12">
        <v>0</v>
      </c>
      <c r="F51" s="17">
        <f t="shared" si="19"/>
        <v>0</v>
      </c>
      <c r="G51" s="41"/>
      <c r="H51" s="12">
        <v>13</v>
      </c>
      <c r="I51" s="12">
        <v>7</v>
      </c>
      <c r="J51" s="17">
        <f t="shared" si="20"/>
        <v>7</v>
      </c>
      <c r="K51" s="41"/>
      <c r="L51" s="12">
        <v>0</v>
      </c>
      <c r="M51" s="12">
        <v>0</v>
      </c>
      <c r="N51" s="17">
        <f t="shared" si="21"/>
        <v>0</v>
      </c>
      <c r="O51" s="41"/>
      <c r="P51" s="12">
        <v>0</v>
      </c>
      <c r="Q51" s="12">
        <v>0</v>
      </c>
      <c r="R51" s="17">
        <f t="shared" si="22"/>
        <v>0</v>
      </c>
      <c r="S51" s="41"/>
      <c r="T51" s="12">
        <v>0</v>
      </c>
      <c r="U51" s="12">
        <v>0</v>
      </c>
      <c r="V51" s="17">
        <f t="shared" si="23"/>
        <v>0</v>
      </c>
      <c r="W51" s="41"/>
      <c r="X51" s="12">
        <v>0</v>
      </c>
      <c r="Y51" s="12">
        <v>0</v>
      </c>
      <c r="Z51" s="17">
        <f t="shared" si="24"/>
        <v>0</v>
      </c>
      <c r="AA51" s="41"/>
      <c r="AB51" s="12">
        <v>0</v>
      </c>
      <c r="AC51" s="12">
        <v>0</v>
      </c>
      <c r="AD51" s="17">
        <f t="shared" si="25"/>
        <v>0</v>
      </c>
      <c r="AE51" s="41"/>
      <c r="AF51" s="12">
        <v>0</v>
      </c>
      <c r="AG51" s="12">
        <v>0</v>
      </c>
      <c r="AH51" s="17">
        <f t="shared" si="26"/>
        <v>0</v>
      </c>
      <c r="AI51" s="41"/>
      <c r="AJ51" s="12">
        <v>0</v>
      </c>
      <c r="AK51" s="12">
        <v>0</v>
      </c>
      <c r="AL51" s="17">
        <f t="shared" si="27"/>
        <v>0</v>
      </c>
      <c r="AM51" s="41"/>
      <c r="AN51" s="12">
        <v>0</v>
      </c>
      <c r="AO51" s="12">
        <v>0</v>
      </c>
      <c r="AP51" s="17">
        <f t="shared" si="28"/>
        <v>0</v>
      </c>
      <c r="AQ51" s="41"/>
      <c r="AR51" s="12">
        <v>0</v>
      </c>
      <c r="AS51" s="12">
        <v>0</v>
      </c>
      <c r="AT51" s="17">
        <f t="shared" si="29"/>
        <v>0</v>
      </c>
      <c r="AU51" s="41"/>
      <c r="AV51" s="12">
        <v>0</v>
      </c>
      <c r="AW51" s="12">
        <v>0</v>
      </c>
      <c r="AX51" s="17">
        <f t="shared" si="30"/>
        <v>0</v>
      </c>
      <c r="AY51" s="41"/>
      <c r="AZ51" s="12">
        <v>0</v>
      </c>
      <c r="BA51" s="12">
        <v>0</v>
      </c>
      <c r="BB51" s="17">
        <f t="shared" si="31"/>
        <v>0</v>
      </c>
      <c r="BC51" s="41"/>
      <c r="BD51" s="12">
        <v>0</v>
      </c>
      <c r="BE51" s="12">
        <v>0</v>
      </c>
      <c r="BF51" s="17">
        <f t="shared" si="32"/>
        <v>0</v>
      </c>
      <c r="BG51" s="41"/>
      <c r="BH51" s="12">
        <v>0</v>
      </c>
      <c r="BI51" s="12">
        <v>0</v>
      </c>
      <c r="BJ51" s="17">
        <f t="shared" si="33"/>
        <v>0</v>
      </c>
      <c r="BK51" s="41"/>
      <c r="BL51" s="12">
        <v>0</v>
      </c>
      <c r="BM51" s="12">
        <v>0</v>
      </c>
      <c r="BN51" s="17">
        <f t="shared" si="34"/>
        <v>0</v>
      </c>
      <c r="BO51" s="41"/>
      <c r="BP51" s="12">
        <v>0</v>
      </c>
      <c r="BQ51" s="12">
        <v>0</v>
      </c>
      <c r="BR51" s="17">
        <f t="shared" si="36"/>
        <v>0</v>
      </c>
    </row>
    <row r="52" spans="1:70" x14ac:dyDescent="0.15">
      <c r="A52" s="24">
        <f t="shared" si="17"/>
        <v>7</v>
      </c>
      <c r="B52" s="51" t="s">
        <v>468</v>
      </c>
      <c r="C52" s="51" t="s">
        <v>412</v>
      </c>
      <c r="D52" s="12">
        <v>0</v>
      </c>
      <c r="E52" s="12">
        <v>0</v>
      </c>
      <c r="F52" s="17">
        <f t="shared" si="19"/>
        <v>0</v>
      </c>
      <c r="G52" s="41"/>
      <c r="H52" s="12">
        <v>0</v>
      </c>
      <c r="I52" s="12">
        <v>0</v>
      </c>
      <c r="J52" s="17">
        <f t="shared" si="20"/>
        <v>0</v>
      </c>
      <c r="K52" s="41"/>
      <c r="L52" s="12">
        <v>0</v>
      </c>
      <c r="M52" s="12">
        <v>0</v>
      </c>
      <c r="N52" s="17">
        <f t="shared" si="21"/>
        <v>0</v>
      </c>
      <c r="O52" s="41"/>
      <c r="P52" s="12">
        <v>12</v>
      </c>
      <c r="Q52" s="12">
        <v>6</v>
      </c>
      <c r="R52" s="17">
        <f t="shared" si="22"/>
        <v>7</v>
      </c>
      <c r="S52" s="41"/>
      <c r="T52" s="12">
        <v>0</v>
      </c>
      <c r="U52" s="12">
        <v>0</v>
      </c>
      <c r="V52" s="17">
        <f t="shared" si="23"/>
        <v>0</v>
      </c>
      <c r="W52" s="41"/>
      <c r="X52" s="12">
        <v>0</v>
      </c>
      <c r="Y52" s="12">
        <v>0</v>
      </c>
      <c r="Z52" s="17">
        <f t="shared" si="24"/>
        <v>0</v>
      </c>
      <c r="AA52" s="41"/>
      <c r="AB52" s="12">
        <v>0</v>
      </c>
      <c r="AC52" s="12">
        <v>0</v>
      </c>
      <c r="AD52" s="17">
        <f t="shared" si="25"/>
        <v>0</v>
      </c>
      <c r="AE52" s="41"/>
      <c r="AF52" s="12">
        <v>0</v>
      </c>
      <c r="AG52" s="12">
        <v>0</v>
      </c>
      <c r="AH52" s="17">
        <f t="shared" si="26"/>
        <v>0</v>
      </c>
      <c r="AI52" s="41"/>
      <c r="AJ52" s="12">
        <v>0</v>
      </c>
      <c r="AK52" s="12">
        <v>0</v>
      </c>
      <c r="AL52" s="17">
        <f t="shared" si="27"/>
        <v>0</v>
      </c>
      <c r="AM52" s="41"/>
      <c r="AN52" s="12">
        <v>0</v>
      </c>
      <c r="AO52" s="12">
        <v>0</v>
      </c>
      <c r="AP52" s="17">
        <f t="shared" si="28"/>
        <v>0</v>
      </c>
      <c r="AQ52" s="41"/>
      <c r="AR52" s="12">
        <v>0</v>
      </c>
      <c r="AS52" s="12">
        <v>0</v>
      </c>
      <c r="AT52" s="17">
        <f t="shared" si="29"/>
        <v>0</v>
      </c>
      <c r="AU52" s="41"/>
      <c r="AV52" s="12">
        <v>0</v>
      </c>
      <c r="AW52" s="12">
        <v>0</v>
      </c>
      <c r="AX52" s="17">
        <f t="shared" si="30"/>
        <v>0</v>
      </c>
      <c r="AY52" s="41"/>
      <c r="AZ52" s="12">
        <v>0</v>
      </c>
      <c r="BA52" s="12">
        <v>0</v>
      </c>
      <c r="BB52" s="17">
        <f t="shared" si="31"/>
        <v>0</v>
      </c>
      <c r="BC52" s="41"/>
      <c r="BD52" s="12">
        <v>0</v>
      </c>
      <c r="BE52" s="12">
        <v>0</v>
      </c>
      <c r="BF52" s="17">
        <f t="shared" si="32"/>
        <v>0</v>
      </c>
      <c r="BG52" s="41"/>
      <c r="BH52" s="12">
        <v>0</v>
      </c>
      <c r="BI52" s="12">
        <v>0</v>
      </c>
      <c r="BJ52" s="17">
        <f t="shared" si="33"/>
        <v>0</v>
      </c>
      <c r="BK52" s="41"/>
      <c r="BL52" s="12">
        <v>0</v>
      </c>
      <c r="BM52" s="12">
        <v>0</v>
      </c>
      <c r="BN52" s="17">
        <f t="shared" si="34"/>
        <v>0</v>
      </c>
      <c r="BO52" s="41"/>
      <c r="BP52" s="12">
        <v>0</v>
      </c>
      <c r="BQ52" s="12">
        <v>0</v>
      </c>
      <c r="BR52" s="17">
        <f t="shared" si="36"/>
        <v>0</v>
      </c>
    </row>
    <row r="53" spans="1:70" x14ac:dyDescent="0.15">
      <c r="A53" s="24">
        <f t="shared" si="17"/>
        <v>6</v>
      </c>
      <c r="B53" s="51" t="s">
        <v>283</v>
      </c>
      <c r="C53" s="51" t="s">
        <v>249</v>
      </c>
      <c r="D53" s="12">
        <v>0</v>
      </c>
      <c r="E53" s="12">
        <v>0</v>
      </c>
      <c r="F53" s="17">
        <f t="shared" si="19"/>
        <v>0</v>
      </c>
      <c r="G53" s="41"/>
      <c r="H53" s="12">
        <v>13</v>
      </c>
      <c r="I53" s="12">
        <v>0</v>
      </c>
      <c r="J53" s="17">
        <f t="shared" si="20"/>
        <v>0</v>
      </c>
      <c r="K53" s="41"/>
      <c r="L53" s="12">
        <v>0</v>
      </c>
      <c r="M53" s="12">
        <v>0</v>
      </c>
      <c r="N53" s="17">
        <f t="shared" si="21"/>
        <v>0</v>
      </c>
      <c r="O53" s="41"/>
      <c r="P53" s="12">
        <v>0</v>
      </c>
      <c r="Q53" s="12">
        <v>0</v>
      </c>
      <c r="R53" s="17">
        <f t="shared" si="22"/>
        <v>0</v>
      </c>
      <c r="S53" s="41"/>
      <c r="T53" s="12">
        <v>0</v>
      </c>
      <c r="U53" s="12">
        <v>0</v>
      </c>
      <c r="V53" s="17">
        <f t="shared" si="23"/>
        <v>0</v>
      </c>
      <c r="W53" s="41"/>
      <c r="X53" s="12">
        <v>16</v>
      </c>
      <c r="Y53" s="12">
        <v>11</v>
      </c>
      <c r="Z53" s="17">
        <f t="shared" si="24"/>
        <v>6</v>
      </c>
      <c r="AA53" s="41"/>
      <c r="AB53" s="12">
        <v>0</v>
      </c>
      <c r="AC53" s="12">
        <v>0</v>
      </c>
      <c r="AD53" s="17">
        <f t="shared" si="25"/>
        <v>0</v>
      </c>
      <c r="AE53" s="41"/>
      <c r="AF53" s="12">
        <v>0</v>
      </c>
      <c r="AG53" s="12">
        <v>0</v>
      </c>
      <c r="AH53" s="17">
        <f t="shared" si="26"/>
        <v>0</v>
      </c>
      <c r="AI53" s="41"/>
      <c r="AJ53" s="12">
        <v>0</v>
      </c>
      <c r="AK53" s="12">
        <v>0</v>
      </c>
      <c r="AL53" s="17">
        <f t="shared" si="27"/>
        <v>0</v>
      </c>
      <c r="AM53" s="41"/>
      <c r="AN53" s="12">
        <v>0</v>
      </c>
      <c r="AO53" s="12">
        <v>0</v>
      </c>
      <c r="AP53" s="17">
        <f t="shared" si="28"/>
        <v>0</v>
      </c>
      <c r="AQ53" s="41"/>
      <c r="AR53" s="12">
        <v>0</v>
      </c>
      <c r="AS53" s="12">
        <v>0</v>
      </c>
      <c r="AT53" s="17">
        <f t="shared" si="29"/>
        <v>0</v>
      </c>
      <c r="AU53" s="41"/>
      <c r="AV53" s="12">
        <v>0</v>
      </c>
      <c r="AW53" s="12">
        <v>0</v>
      </c>
      <c r="AX53" s="17">
        <f t="shared" si="30"/>
        <v>0</v>
      </c>
      <c r="AY53" s="41"/>
      <c r="AZ53" s="12">
        <v>0</v>
      </c>
      <c r="BA53" s="12">
        <v>0</v>
      </c>
      <c r="BB53" s="17">
        <f t="shared" si="31"/>
        <v>0</v>
      </c>
      <c r="BC53" s="41"/>
      <c r="BD53" s="12">
        <v>0</v>
      </c>
      <c r="BE53" s="12">
        <v>0</v>
      </c>
      <c r="BF53" s="17">
        <f t="shared" si="32"/>
        <v>0</v>
      </c>
      <c r="BG53" s="41"/>
      <c r="BH53" s="12">
        <v>0</v>
      </c>
      <c r="BI53" s="12">
        <v>0</v>
      </c>
      <c r="BJ53" s="17">
        <f t="shared" si="33"/>
        <v>0</v>
      </c>
      <c r="BK53" s="41"/>
      <c r="BL53" s="12">
        <v>0</v>
      </c>
      <c r="BM53" s="12">
        <v>0</v>
      </c>
      <c r="BN53" s="17">
        <f t="shared" si="34"/>
        <v>0</v>
      </c>
      <c r="BO53" s="41"/>
      <c r="BP53" s="12">
        <v>0</v>
      </c>
      <c r="BQ53" s="12">
        <v>0</v>
      </c>
      <c r="BR53" s="17">
        <f t="shared" si="36"/>
        <v>0</v>
      </c>
    </row>
    <row r="54" spans="1:70" x14ac:dyDescent="0.15">
      <c r="A54" s="24">
        <f t="shared" si="17"/>
        <v>5</v>
      </c>
      <c r="B54" s="51" t="s">
        <v>564</v>
      </c>
      <c r="C54" s="51" t="s">
        <v>563</v>
      </c>
      <c r="D54" s="12">
        <v>0</v>
      </c>
      <c r="E54" s="12">
        <v>0</v>
      </c>
      <c r="F54" s="17">
        <f t="shared" si="19"/>
        <v>0</v>
      </c>
      <c r="G54" s="41"/>
      <c r="H54" s="12">
        <v>13</v>
      </c>
      <c r="I54" s="12">
        <v>0</v>
      </c>
      <c r="J54" s="17">
        <f t="shared" si="20"/>
        <v>0</v>
      </c>
      <c r="K54" s="41"/>
      <c r="L54" s="12">
        <v>0</v>
      </c>
      <c r="M54" s="12">
        <v>0</v>
      </c>
      <c r="N54" s="17">
        <f t="shared" si="21"/>
        <v>0</v>
      </c>
      <c r="O54" s="41"/>
      <c r="P54" s="12">
        <v>0</v>
      </c>
      <c r="Q54" s="12">
        <v>0</v>
      </c>
      <c r="R54" s="17">
        <f t="shared" si="22"/>
        <v>0</v>
      </c>
      <c r="S54" s="41"/>
      <c r="T54" s="12">
        <v>0</v>
      </c>
      <c r="U54" s="12">
        <v>0</v>
      </c>
      <c r="V54" s="17">
        <f t="shared" si="23"/>
        <v>0</v>
      </c>
      <c r="W54" s="41"/>
      <c r="X54" s="12">
        <v>16</v>
      </c>
      <c r="Y54" s="12">
        <v>12</v>
      </c>
      <c r="Z54" s="17">
        <f t="shared" si="24"/>
        <v>5</v>
      </c>
      <c r="AA54" s="41"/>
      <c r="AB54" s="12">
        <v>0</v>
      </c>
      <c r="AC54" s="12">
        <v>0</v>
      </c>
      <c r="AD54" s="17">
        <f t="shared" si="25"/>
        <v>0</v>
      </c>
      <c r="AE54" s="41"/>
      <c r="AF54" s="12">
        <v>0</v>
      </c>
      <c r="AG54" s="12">
        <v>0</v>
      </c>
      <c r="AH54" s="17">
        <f t="shared" si="26"/>
        <v>0</v>
      </c>
      <c r="AI54" s="41"/>
      <c r="AJ54" s="12">
        <v>0</v>
      </c>
      <c r="AK54" s="12">
        <v>0</v>
      </c>
      <c r="AL54" s="17">
        <f t="shared" si="27"/>
        <v>0</v>
      </c>
      <c r="AM54" s="41"/>
      <c r="AN54" s="12">
        <v>0</v>
      </c>
      <c r="AO54" s="12">
        <v>0</v>
      </c>
      <c r="AP54" s="17">
        <f t="shared" si="28"/>
        <v>0</v>
      </c>
      <c r="AQ54" s="41"/>
      <c r="AR54" s="12">
        <v>0</v>
      </c>
      <c r="AS54" s="12">
        <v>0</v>
      </c>
      <c r="AT54" s="17">
        <f t="shared" si="29"/>
        <v>0</v>
      </c>
      <c r="AU54" s="41"/>
      <c r="AV54" s="12">
        <v>0</v>
      </c>
      <c r="AW54" s="12">
        <v>0</v>
      </c>
      <c r="AX54" s="17">
        <f t="shared" si="30"/>
        <v>0</v>
      </c>
      <c r="AY54" s="41"/>
      <c r="AZ54" s="12">
        <v>0</v>
      </c>
      <c r="BA54" s="12">
        <v>0</v>
      </c>
      <c r="BB54" s="17">
        <f t="shared" si="31"/>
        <v>0</v>
      </c>
      <c r="BC54" s="41"/>
      <c r="BD54" s="12">
        <v>0</v>
      </c>
      <c r="BE54" s="12">
        <v>0</v>
      </c>
      <c r="BF54" s="17">
        <f t="shared" si="32"/>
        <v>0</v>
      </c>
      <c r="BG54" s="41"/>
      <c r="BH54" s="12">
        <v>0</v>
      </c>
      <c r="BI54" s="12">
        <v>0</v>
      </c>
      <c r="BJ54" s="17">
        <f t="shared" si="33"/>
        <v>0</v>
      </c>
      <c r="BK54" s="41"/>
      <c r="BL54" s="12">
        <v>0</v>
      </c>
      <c r="BM54" s="12">
        <v>0</v>
      </c>
      <c r="BN54" s="17">
        <f t="shared" si="34"/>
        <v>0</v>
      </c>
      <c r="BO54" s="41"/>
      <c r="BP54" s="12">
        <v>0</v>
      </c>
      <c r="BQ54" s="12">
        <v>0</v>
      </c>
      <c r="BR54" s="17">
        <f t="shared" si="36"/>
        <v>0</v>
      </c>
    </row>
    <row r="55" spans="1:70" x14ac:dyDescent="0.15">
      <c r="A55" s="24">
        <f t="shared" si="17"/>
        <v>4</v>
      </c>
      <c r="B55" s="51" t="s">
        <v>555</v>
      </c>
      <c r="C55" s="51" t="s">
        <v>556</v>
      </c>
      <c r="D55" s="12">
        <v>0</v>
      </c>
      <c r="E55" s="12">
        <v>0</v>
      </c>
      <c r="F55" s="17">
        <f t="shared" si="19"/>
        <v>0</v>
      </c>
      <c r="G55" s="41"/>
      <c r="H55" s="12">
        <v>13</v>
      </c>
      <c r="I55" s="12">
        <v>0</v>
      </c>
      <c r="J55" s="17">
        <f t="shared" si="20"/>
        <v>0</v>
      </c>
      <c r="K55" s="41"/>
      <c r="L55" s="12">
        <v>0</v>
      </c>
      <c r="M55" s="12">
        <v>0</v>
      </c>
      <c r="N55" s="17">
        <f t="shared" si="21"/>
        <v>0</v>
      </c>
      <c r="O55" s="41"/>
      <c r="P55" s="12">
        <v>0</v>
      </c>
      <c r="Q55" s="12">
        <v>0</v>
      </c>
      <c r="R55" s="17">
        <f t="shared" si="22"/>
        <v>0</v>
      </c>
      <c r="S55" s="41"/>
      <c r="T55" s="12">
        <v>0</v>
      </c>
      <c r="U55" s="12">
        <v>0</v>
      </c>
      <c r="V55" s="17">
        <f t="shared" si="23"/>
        <v>0</v>
      </c>
      <c r="W55" s="41"/>
      <c r="X55" s="12">
        <v>16</v>
      </c>
      <c r="Y55" s="12">
        <v>13</v>
      </c>
      <c r="Z55" s="17">
        <f t="shared" si="24"/>
        <v>4</v>
      </c>
      <c r="AA55" s="41"/>
      <c r="AB55" s="12">
        <v>0</v>
      </c>
      <c r="AC55" s="12">
        <v>0</v>
      </c>
      <c r="AD55" s="17">
        <f t="shared" si="25"/>
        <v>0</v>
      </c>
      <c r="AE55" s="41"/>
      <c r="AF55" s="12">
        <v>0</v>
      </c>
      <c r="AG55" s="12">
        <v>0</v>
      </c>
      <c r="AH55" s="17">
        <f t="shared" si="26"/>
        <v>0</v>
      </c>
      <c r="AI55" s="41"/>
      <c r="AJ55" s="12">
        <v>0</v>
      </c>
      <c r="AK55" s="12">
        <v>0</v>
      </c>
      <c r="AL55" s="17">
        <f t="shared" si="27"/>
        <v>0</v>
      </c>
      <c r="AM55" s="41"/>
      <c r="AN55" s="12">
        <v>0</v>
      </c>
      <c r="AO55" s="12">
        <v>0</v>
      </c>
      <c r="AP55" s="17">
        <f t="shared" si="28"/>
        <v>0</v>
      </c>
      <c r="AQ55" s="41"/>
      <c r="AR55" s="12">
        <v>0</v>
      </c>
      <c r="AS55" s="12">
        <v>0</v>
      </c>
      <c r="AT55" s="17">
        <f t="shared" si="29"/>
        <v>0</v>
      </c>
      <c r="AU55" s="41"/>
      <c r="AV55" s="12">
        <v>0</v>
      </c>
      <c r="AW55" s="12">
        <v>0</v>
      </c>
      <c r="AX55" s="17">
        <f t="shared" si="30"/>
        <v>0</v>
      </c>
      <c r="AY55" s="41"/>
      <c r="AZ55" s="12">
        <v>0</v>
      </c>
      <c r="BA55" s="12">
        <v>0</v>
      </c>
      <c r="BB55" s="17">
        <f t="shared" si="31"/>
        <v>0</v>
      </c>
      <c r="BC55" s="41"/>
      <c r="BD55" s="12">
        <v>0</v>
      </c>
      <c r="BE55" s="12">
        <v>0</v>
      </c>
      <c r="BF55" s="17">
        <f t="shared" si="32"/>
        <v>0</v>
      </c>
      <c r="BG55" s="41"/>
      <c r="BH55" s="12">
        <v>0</v>
      </c>
      <c r="BI55" s="12">
        <v>0</v>
      </c>
      <c r="BJ55" s="17">
        <f t="shared" si="33"/>
        <v>0</v>
      </c>
      <c r="BK55" s="41"/>
      <c r="BL55" s="12">
        <v>0</v>
      </c>
      <c r="BM55" s="12">
        <v>0</v>
      </c>
      <c r="BN55" s="17">
        <f t="shared" si="34"/>
        <v>0</v>
      </c>
      <c r="BO55" s="41"/>
      <c r="BP55" s="12">
        <v>0</v>
      </c>
      <c r="BQ55" s="12">
        <v>0</v>
      </c>
      <c r="BR55" s="17">
        <f t="shared" si="36"/>
        <v>0</v>
      </c>
    </row>
    <row r="56" spans="1:70" x14ac:dyDescent="0.15">
      <c r="A56" s="24">
        <f t="shared" si="17"/>
        <v>3</v>
      </c>
      <c r="B56" s="58" t="s">
        <v>213</v>
      </c>
      <c r="C56" s="58" t="s">
        <v>145</v>
      </c>
      <c r="D56" s="12">
        <v>10</v>
      </c>
      <c r="E56" s="12">
        <v>8</v>
      </c>
      <c r="F56" s="17">
        <f t="shared" si="19"/>
        <v>3</v>
      </c>
      <c r="G56" s="41"/>
      <c r="H56" s="12">
        <v>0</v>
      </c>
      <c r="I56" s="12">
        <v>0</v>
      </c>
      <c r="J56" s="17">
        <f t="shared" si="20"/>
        <v>0</v>
      </c>
      <c r="K56" s="41"/>
      <c r="L56" s="12">
        <v>0</v>
      </c>
      <c r="M56" s="12">
        <v>0</v>
      </c>
      <c r="N56" s="17">
        <f t="shared" si="21"/>
        <v>0</v>
      </c>
      <c r="O56" s="41"/>
      <c r="P56" s="12">
        <v>0</v>
      </c>
      <c r="Q56" s="12">
        <v>0</v>
      </c>
      <c r="R56" s="17">
        <f t="shared" si="22"/>
        <v>0</v>
      </c>
      <c r="S56" s="41"/>
      <c r="T56" s="12">
        <v>0</v>
      </c>
      <c r="U56" s="12">
        <v>0</v>
      </c>
      <c r="V56" s="17">
        <f t="shared" si="23"/>
        <v>0</v>
      </c>
      <c r="W56" s="41"/>
      <c r="X56" s="12">
        <v>0</v>
      </c>
      <c r="Y56" s="12">
        <v>0</v>
      </c>
      <c r="Z56" s="17">
        <f t="shared" si="24"/>
        <v>0</v>
      </c>
      <c r="AA56" s="41"/>
      <c r="AB56" s="12">
        <v>0</v>
      </c>
      <c r="AC56" s="12">
        <v>0</v>
      </c>
      <c r="AD56" s="17">
        <f t="shared" si="25"/>
        <v>0</v>
      </c>
      <c r="AE56" s="41"/>
      <c r="AF56" s="12">
        <v>0</v>
      </c>
      <c r="AG56" s="12">
        <v>0</v>
      </c>
      <c r="AH56" s="17">
        <f t="shared" si="26"/>
        <v>0</v>
      </c>
      <c r="AI56" s="41"/>
      <c r="AJ56" s="12">
        <v>0</v>
      </c>
      <c r="AK56" s="12">
        <v>0</v>
      </c>
      <c r="AL56" s="17">
        <f t="shared" si="27"/>
        <v>0</v>
      </c>
      <c r="AM56" s="41"/>
      <c r="AN56" s="12">
        <v>0</v>
      </c>
      <c r="AO56" s="12">
        <v>0</v>
      </c>
      <c r="AP56" s="17">
        <f t="shared" si="28"/>
        <v>0</v>
      </c>
      <c r="AQ56" s="41"/>
      <c r="AR56" s="12">
        <v>0</v>
      </c>
      <c r="AS56" s="12">
        <v>0</v>
      </c>
      <c r="AT56" s="17">
        <f t="shared" si="29"/>
        <v>0</v>
      </c>
      <c r="AU56" s="41"/>
      <c r="AV56" s="12">
        <v>0</v>
      </c>
      <c r="AW56" s="12">
        <v>0</v>
      </c>
      <c r="AX56" s="17">
        <f t="shared" si="30"/>
        <v>0</v>
      </c>
      <c r="AY56" s="41"/>
      <c r="AZ56" s="12">
        <v>0</v>
      </c>
      <c r="BA56" s="12">
        <v>0</v>
      </c>
      <c r="BB56" s="17">
        <f t="shared" si="31"/>
        <v>0</v>
      </c>
      <c r="BC56" s="41"/>
      <c r="BD56" s="12">
        <v>0</v>
      </c>
      <c r="BE56" s="12">
        <v>0</v>
      </c>
      <c r="BF56" s="17">
        <f t="shared" si="32"/>
        <v>0</v>
      </c>
      <c r="BG56" s="41"/>
      <c r="BH56" s="12">
        <v>0</v>
      </c>
      <c r="BI56" s="12">
        <v>0</v>
      </c>
      <c r="BJ56" s="17">
        <f t="shared" si="33"/>
        <v>0</v>
      </c>
      <c r="BK56" s="41"/>
      <c r="BL56" s="12">
        <v>0</v>
      </c>
      <c r="BM56" s="12">
        <v>0</v>
      </c>
      <c r="BN56" s="17">
        <f t="shared" si="34"/>
        <v>0</v>
      </c>
      <c r="BO56" s="41"/>
      <c r="BP56" s="12">
        <v>0</v>
      </c>
      <c r="BQ56" s="12">
        <v>0</v>
      </c>
      <c r="BR56" s="17">
        <f t="shared" si="36"/>
        <v>0</v>
      </c>
    </row>
    <row r="57" spans="1:70" x14ac:dyDescent="0.15">
      <c r="A57" s="24">
        <f t="shared" si="17"/>
        <v>3</v>
      </c>
      <c r="B57" s="51" t="s">
        <v>281</v>
      </c>
      <c r="C57" s="51" t="s">
        <v>313</v>
      </c>
      <c r="D57" s="12">
        <v>0</v>
      </c>
      <c r="E57" s="12">
        <v>0</v>
      </c>
      <c r="F57" s="17">
        <f t="shared" si="19"/>
        <v>0</v>
      </c>
      <c r="G57" s="41"/>
      <c r="H57" s="12">
        <v>0</v>
      </c>
      <c r="I57" s="12">
        <v>0</v>
      </c>
      <c r="J57" s="17">
        <f t="shared" si="20"/>
        <v>0</v>
      </c>
      <c r="K57" s="41"/>
      <c r="L57" s="12">
        <v>3</v>
      </c>
      <c r="M57" s="12">
        <v>1</v>
      </c>
      <c r="N57" s="17">
        <f t="shared" si="21"/>
        <v>3</v>
      </c>
      <c r="O57" s="41"/>
      <c r="P57" s="12">
        <v>0</v>
      </c>
      <c r="Q57" s="12">
        <v>0</v>
      </c>
      <c r="R57" s="17">
        <f t="shared" si="22"/>
        <v>0</v>
      </c>
      <c r="S57" s="41"/>
      <c r="T57" s="12">
        <v>0</v>
      </c>
      <c r="U57" s="12">
        <v>0</v>
      </c>
      <c r="V57" s="17">
        <f t="shared" si="23"/>
        <v>0</v>
      </c>
      <c r="W57" s="41"/>
      <c r="X57" s="12">
        <v>0</v>
      </c>
      <c r="Y57" s="12">
        <v>0</v>
      </c>
      <c r="Z57" s="17">
        <f t="shared" si="24"/>
        <v>0</v>
      </c>
      <c r="AA57" s="41"/>
      <c r="AB57" s="12">
        <v>0</v>
      </c>
      <c r="AC57" s="12">
        <v>0</v>
      </c>
      <c r="AD57" s="17">
        <f t="shared" si="25"/>
        <v>0</v>
      </c>
      <c r="AE57" s="41"/>
      <c r="AF57" s="12">
        <v>0</v>
      </c>
      <c r="AG57" s="12">
        <v>0</v>
      </c>
      <c r="AH57" s="17">
        <f t="shared" si="26"/>
        <v>0</v>
      </c>
      <c r="AI57" s="41"/>
      <c r="AJ57" s="12">
        <v>0</v>
      </c>
      <c r="AK57" s="12">
        <v>0</v>
      </c>
      <c r="AL57" s="17">
        <f t="shared" si="27"/>
        <v>0</v>
      </c>
      <c r="AM57" s="41"/>
      <c r="AN57" s="12">
        <v>0</v>
      </c>
      <c r="AO57" s="12">
        <v>0</v>
      </c>
      <c r="AP57" s="17">
        <f t="shared" si="28"/>
        <v>0</v>
      </c>
      <c r="AQ57" s="41"/>
      <c r="AR57" s="12">
        <v>0</v>
      </c>
      <c r="AS57" s="12">
        <v>0</v>
      </c>
      <c r="AT57" s="17">
        <f t="shared" si="29"/>
        <v>0</v>
      </c>
      <c r="AU57" s="41"/>
      <c r="AV57" s="12">
        <v>0</v>
      </c>
      <c r="AW57" s="12">
        <v>0</v>
      </c>
      <c r="AX57" s="17">
        <f t="shared" si="30"/>
        <v>0</v>
      </c>
      <c r="AY57" s="41"/>
      <c r="AZ57" s="12">
        <v>0</v>
      </c>
      <c r="BA57" s="12">
        <v>0</v>
      </c>
      <c r="BB57" s="17">
        <f t="shared" si="31"/>
        <v>0</v>
      </c>
      <c r="BC57" s="41"/>
      <c r="BD57" s="12">
        <v>0</v>
      </c>
      <c r="BE57" s="12">
        <v>0</v>
      </c>
      <c r="BF57" s="17">
        <f t="shared" si="32"/>
        <v>0</v>
      </c>
      <c r="BG57" s="41"/>
      <c r="BH57" s="12">
        <v>0</v>
      </c>
      <c r="BI57" s="12">
        <v>0</v>
      </c>
      <c r="BJ57" s="17">
        <f t="shared" si="33"/>
        <v>0</v>
      </c>
      <c r="BK57" s="41"/>
      <c r="BL57" s="12">
        <v>0</v>
      </c>
      <c r="BM57" s="12">
        <v>0</v>
      </c>
      <c r="BN57" s="17">
        <f t="shared" si="34"/>
        <v>0</v>
      </c>
      <c r="BO57" s="41"/>
      <c r="BP57" s="12">
        <v>0</v>
      </c>
      <c r="BQ57" s="12">
        <v>0</v>
      </c>
      <c r="BR57" s="17">
        <f t="shared" si="36"/>
        <v>0</v>
      </c>
    </row>
    <row r="58" spans="1:70" x14ac:dyDescent="0.15">
      <c r="A58" s="24">
        <f>F70+J58+N58+R58+V58+Z58+AH58+AL58+AP58+AT58+AX58+BB58+BF58+BJ58+BN58+AD58+BR58</f>
        <v>3</v>
      </c>
      <c r="B58" s="51" t="s">
        <v>458</v>
      </c>
      <c r="C58" s="51" t="s">
        <v>474</v>
      </c>
      <c r="D58" s="12">
        <v>0</v>
      </c>
      <c r="E58" s="12">
        <v>0</v>
      </c>
      <c r="F58" s="17">
        <f t="shared" si="19"/>
        <v>0</v>
      </c>
      <c r="G58" s="41"/>
      <c r="H58" s="12">
        <v>0</v>
      </c>
      <c r="I58" s="12">
        <v>0</v>
      </c>
      <c r="J58" s="17">
        <f t="shared" si="20"/>
        <v>0</v>
      </c>
      <c r="K58" s="41"/>
      <c r="L58" s="12">
        <v>0</v>
      </c>
      <c r="M58" s="12">
        <v>0</v>
      </c>
      <c r="N58" s="17">
        <f t="shared" si="21"/>
        <v>0</v>
      </c>
      <c r="O58" s="41"/>
      <c r="P58" s="12">
        <v>12</v>
      </c>
      <c r="Q58" s="12">
        <v>10</v>
      </c>
      <c r="R58" s="17">
        <f t="shared" si="22"/>
        <v>3</v>
      </c>
      <c r="S58" s="41"/>
      <c r="T58" s="12">
        <v>0</v>
      </c>
      <c r="U58" s="12">
        <v>0</v>
      </c>
      <c r="V58" s="17">
        <f t="shared" si="23"/>
        <v>0</v>
      </c>
      <c r="W58" s="41"/>
      <c r="X58" s="12">
        <v>0</v>
      </c>
      <c r="Y58" s="12">
        <v>0</v>
      </c>
      <c r="Z58" s="17">
        <f t="shared" si="24"/>
        <v>0</v>
      </c>
      <c r="AA58" s="41"/>
      <c r="AB58" s="12">
        <v>0</v>
      </c>
      <c r="AC58" s="12">
        <v>0</v>
      </c>
      <c r="AD58" s="17">
        <f t="shared" si="25"/>
        <v>0</v>
      </c>
      <c r="AE58" s="41"/>
      <c r="AF58" s="12">
        <v>0</v>
      </c>
      <c r="AG58" s="12">
        <v>0</v>
      </c>
      <c r="AH58" s="17">
        <f t="shared" si="26"/>
        <v>0</v>
      </c>
      <c r="AI58" s="41"/>
      <c r="AJ58" s="12">
        <v>0</v>
      </c>
      <c r="AK58" s="12">
        <v>0</v>
      </c>
      <c r="AL58" s="17">
        <f t="shared" si="27"/>
        <v>0</v>
      </c>
      <c r="AM58" s="41"/>
      <c r="AN58" s="12">
        <v>0</v>
      </c>
      <c r="AO58" s="12">
        <v>0</v>
      </c>
      <c r="AP58" s="17">
        <f t="shared" si="28"/>
        <v>0</v>
      </c>
      <c r="AQ58" s="41"/>
      <c r="AR58" s="12">
        <v>0</v>
      </c>
      <c r="AS58" s="12">
        <v>0</v>
      </c>
      <c r="AT58" s="17">
        <f t="shared" si="29"/>
        <v>0</v>
      </c>
      <c r="AU58" s="41"/>
      <c r="AV58" s="12">
        <v>0</v>
      </c>
      <c r="AW58" s="12">
        <v>0</v>
      </c>
      <c r="AX58" s="17">
        <f t="shared" si="30"/>
        <v>0</v>
      </c>
      <c r="AY58" s="41"/>
      <c r="AZ58" s="12">
        <v>0</v>
      </c>
      <c r="BA58" s="12">
        <v>0</v>
      </c>
      <c r="BB58" s="17">
        <f t="shared" si="31"/>
        <v>0</v>
      </c>
      <c r="BC58" s="41"/>
      <c r="BD58" s="12">
        <v>0</v>
      </c>
      <c r="BE58" s="12">
        <v>0</v>
      </c>
      <c r="BF58" s="17">
        <f t="shared" si="32"/>
        <v>0</v>
      </c>
      <c r="BG58" s="41"/>
      <c r="BH58" s="12">
        <v>0</v>
      </c>
      <c r="BI58" s="12">
        <v>0</v>
      </c>
      <c r="BJ58" s="17">
        <f t="shared" si="33"/>
        <v>0</v>
      </c>
      <c r="BK58" s="41"/>
      <c r="BL58" s="12">
        <v>0</v>
      </c>
      <c r="BM58" s="12">
        <v>0</v>
      </c>
      <c r="BN58" s="17">
        <f t="shared" si="34"/>
        <v>0</v>
      </c>
      <c r="BO58" s="41"/>
      <c r="BP58" s="12">
        <v>0</v>
      </c>
      <c r="BQ58" s="12">
        <v>0</v>
      </c>
      <c r="BR58" s="17">
        <f t="shared" si="36"/>
        <v>0</v>
      </c>
    </row>
    <row r="59" spans="1:70" x14ac:dyDescent="0.15">
      <c r="A59" s="24">
        <f>F71+J59+N59+R59+V59+Z59+AH59+AL59+AP59+AT59+AX59+BB59+BF59+BJ59+BN59+AD59+BR59</f>
        <v>3</v>
      </c>
      <c r="B59" s="51" t="s">
        <v>458</v>
      </c>
      <c r="C59" s="51" t="s">
        <v>475</v>
      </c>
      <c r="D59" s="12">
        <v>0</v>
      </c>
      <c r="E59" s="12">
        <v>0</v>
      </c>
      <c r="F59" s="17">
        <f t="shared" si="19"/>
        <v>0</v>
      </c>
      <c r="G59" s="41"/>
      <c r="H59" s="12">
        <v>0</v>
      </c>
      <c r="I59" s="12">
        <v>0</v>
      </c>
      <c r="J59" s="17">
        <f t="shared" si="20"/>
        <v>0</v>
      </c>
      <c r="K59" s="41"/>
      <c r="L59" s="12">
        <v>0</v>
      </c>
      <c r="M59" s="12">
        <v>0</v>
      </c>
      <c r="N59" s="17">
        <f t="shared" si="21"/>
        <v>0</v>
      </c>
      <c r="O59" s="41"/>
      <c r="P59" s="12">
        <v>12</v>
      </c>
      <c r="Q59" s="12">
        <v>10</v>
      </c>
      <c r="R59" s="17">
        <f t="shared" si="22"/>
        <v>3</v>
      </c>
      <c r="S59" s="41"/>
      <c r="T59" s="12">
        <v>0</v>
      </c>
      <c r="U59" s="12">
        <v>0</v>
      </c>
      <c r="V59" s="17">
        <f t="shared" si="23"/>
        <v>0</v>
      </c>
      <c r="W59" s="41"/>
      <c r="X59" s="12">
        <v>0</v>
      </c>
      <c r="Y59" s="12">
        <v>0</v>
      </c>
      <c r="Z59" s="17">
        <f t="shared" si="24"/>
        <v>0</v>
      </c>
      <c r="AA59" s="41"/>
      <c r="AB59" s="12">
        <v>0</v>
      </c>
      <c r="AC59" s="12">
        <v>0</v>
      </c>
      <c r="AD59" s="17">
        <f t="shared" si="25"/>
        <v>0</v>
      </c>
      <c r="AE59" s="41"/>
      <c r="AF59" s="12">
        <v>0</v>
      </c>
      <c r="AG59" s="12">
        <v>0</v>
      </c>
      <c r="AH59" s="17">
        <f t="shared" si="26"/>
        <v>0</v>
      </c>
      <c r="AI59" s="41"/>
      <c r="AJ59" s="12">
        <v>0</v>
      </c>
      <c r="AK59" s="12">
        <v>0</v>
      </c>
      <c r="AL59" s="17">
        <f t="shared" si="27"/>
        <v>0</v>
      </c>
      <c r="AM59" s="41"/>
      <c r="AN59" s="12">
        <v>0</v>
      </c>
      <c r="AO59" s="12">
        <v>0</v>
      </c>
      <c r="AP59" s="17">
        <f t="shared" si="28"/>
        <v>0</v>
      </c>
      <c r="AQ59" s="41"/>
      <c r="AR59" s="12">
        <v>0</v>
      </c>
      <c r="AS59" s="12">
        <v>0</v>
      </c>
      <c r="AT59" s="17">
        <f t="shared" si="29"/>
        <v>0</v>
      </c>
      <c r="AU59" s="41"/>
      <c r="AV59" s="12">
        <v>0</v>
      </c>
      <c r="AW59" s="12">
        <v>0</v>
      </c>
      <c r="AX59" s="17">
        <f t="shared" si="30"/>
        <v>0</v>
      </c>
      <c r="AY59" s="41"/>
      <c r="AZ59" s="12">
        <v>0</v>
      </c>
      <c r="BA59" s="12">
        <v>0</v>
      </c>
      <c r="BB59" s="17">
        <f t="shared" si="31"/>
        <v>0</v>
      </c>
      <c r="BC59" s="41"/>
      <c r="BD59" s="12">
        <v>0</v>
      </c>
      <c r="BE59" s="12">
        <v>0</v>
      </c>
      <c r="BF59" s="17">
        <f t="shared" si="32"/>
        <v>0</v>
      </c>
      <c r="BG59" s="41"/>
      <c r="BH59" s="12">
        <v>0</v>
      </c>
      <c r="BI59" s="12">
        <v>0</v>
      </c>
      <c r="BJ59" s="17">
        <f t="shared" si="33"/>
        <v>0</v>
      </c>
      <c r="BK59" s="41"/>
      <c r="BL59" s="12">
        <v>0</v>
      </c>
      <c r="BM59" s="12">
        <v>0</v>
      </c>
      <c r="BN59" s="17">
        <f t="shared" si="34"/>
        <v>0</v>
      </c>
      <c r="BO59" s="41"/>
      <c r="BP59" s="12">
        <v>0</v>
      </c>
      <c r="BQ59" s="12">
        <v>0</v>
      </c>
      <c r="BR59" s="17">
        <f t="shared" si="36"/>
        <v>0</v>
      </c>
    </row>
    <row r="60" spans="1:70" x14ac:dyDescent="0.15">
      <c r="A60" s="24">
        <f>F72+J60+N60+R60+V60+Z60+AH60+AL60+AP60+AT60+AX60+BB60+BF60+BJ60+BN60+AD60+BR60</f>
        <v>3</v>
      </c>
      <c r="B60" s="51" t="s">
        <v>460</v>
      </c>
      <c r="C60" s="51" t="s">
        <v>476</v>
      </c>
      <c r="D60" s="12">
        <v>0</v>
      </c>
      <c r="E60" s="12">
        <v>0</v>
      </c>
      <c r="F60" s="17">
        <f t="shared" si="19"/>
        <v>0</v>
      </c>
      <c r="G60" s="41"/>
      <c r="H60" s="12">
        <v>0</v>
      </c>
      <c r="I60" s="12">
        <v>0</v>
      </c>
      <c r="J60" s="17">
        <f t="shared" si="20"/>
        <v>0</v>
      </c>
      <c r="K60" s="41"/>
      <c r="L60" s="12">
        <v>0</v>
      </c>
      <c r="M60" s="12">
        <v>0</v>
      </c>
      <c r="N60" s="17">
        <f t="shared" si="21"/>
        <v>0</v>
      </c>
      <c r="O60" s="41"/>
      <c r="P60" s="12">
        <v>12</v>
      </c>
      <c r="Q60" s="12">
        <v>10</v>
      </c>
      <c r="R60" s="17">
        <f t="shared" si="22"/>
        <v>3</v>
      </c>
      <c r="S60" s="41"/>
      <c r="T60" s="12">
        <v>0</v>
      </c>
      <c r="U60" s="12">
        <v>0</v>
      </c>
      <c r="V60" s="17">
        <f t="shared" si="23"/>
        <v>0</v>
      </c>
      <c r="W60" s="41"/>
      <c r="X60" s="12">
        <v>0</v>
      </c>
      <c r="Y60" s="12">
        <v>0</v>
      </c>
      <c r="Z60" s="17">
        <f t="shared" si="24"/>
        <v>0</v>
      </c>
      <c r="AA60" s="41"/>
      <c r="AB60" s="12">
        <v>0</v>
      </c>
      <c r="AC60" s="12">
        <v>0</v>
      </c>
      <c r="AD60" s="17">
        <f t="shared" si="25"/>
        <v>0</v>
      </c>
      <c r="AE60" s="41"/>
      <c r="AF60" s="12">
        <v>0</v>
      </c>
      <c r="AG60" s="12">
        <v>0</v>
      </c>
      <c r="AH60" s="17">
        <f t="shared" si="26"/>
        <v>0</v>
      </c>
      <c r="AI60" s="41"/>
      <c r="AJ60" s="12">
        <v>0</v>
      </c>
      <c r="AK60" s="12">
        <v>0</v>
      </c>
      <c r="AL60" s="17">
        <f t="shared" si="27"/>
        <v>0</v>
      </c>
      <c r="AM60" s="41"/>
      <c r="AN60" s="12">
        <v>0</v>
      </c>
      <c r="AO60" s="12">
        <v>0</v>
      </c>
      <c r="AP60" s="17">
        <f t="shared" si="28"/>
        <v>0</v>
      </c>
      <c r="AQ60" s="41"/>
      <c r="AR60" s="12">
        <v>0</v>
      </c>
      <c r="AS60" s="12">
        <v>0</v>
      </c>
      <c r="AT60" s="17">
        <f t="shared" si="29"/>
        <v>0</v>
      </c>
      <c r="AU60" s="41"/>
      <c r="AV60" s="12">
        <v>0</v>
      </c>
      <c r="AW60" s="12">
        <v>0</v>
      </c>
      <c r="AX60" s="17">
        <f t="shared" si="30"/>
        <v>0</v>
      </c>
      <c r="AY60" s="41"/>
      <c r="AZ60" s="12">
        <v>0</v>
      </c>
      <c r="BA60" s="12">
        <v>0</v>
      </c>
      <c r="BB60" s="17">
        <f t="shared" si="31"/>
        <v>0</v>
      </c>
      <c r="BC60" s="41"/>
      <c r="BD60" s="12">
        <v>0</v>
      </c>
      <c r="BE60" s="12">
        <v>0</v>
      </c>
      <c r="BF60" s="17">
        <f t="shared" si="32"/>
        <v>0</v>
      </c>
      <c r="BG60" s="41"/>
      <c r="BH60" s="12">
        <v>0</v>
      </c>
      <c r="BI60" s="12">
        <v>0</v>
      </c>
      <c r="BJ60" s="17">
        <f t="shared" si="33"/>
        <v>0</v>
      </c>
      <c r="BK60" s="41"/>
      <c r="BL60" s="12">
        <v>0</v>
      </c>
      <c r="BM60" s="12">
        <v>0</v>
      </c>
      <c r="BN60" s="17">
        <f t="shared" si="34"/>
        <v>0</v>
      </c>
      <c r="BO60" s="41"/>
      <c r="BP60" s="12">
        <v>0</v>
      </c>
      <c r="BQ60" s="12">
        <v>0</v>
      </c>
      <c r="BR60" s="17">
        <f t="shared" si="36"/>
        <v>0</v>
      </c>
    </row>
    <row r="61" spans="1:70" x14ac:dyDescent="0.15">
      <c r="A61" s="24">
        <f t="shared" ref="A61:A71" si="37">F61+J61+N61+R61+V61+Z61+AH61+AL61+AP61+AT61+AX61+BB61+BF61+BJ61+BN61+AD61+BR61</f>
        <v>3</v>
      </c>
      <c r="B61" s="51" t="s">
        <v>532</v>
      </c>
      <c r="C61" s="51" t="s">
        <v>533</v>
      </c>
      <c r="D61" s="12">
        <v>0</v>
      </c>
      <c r="E61" s="12">
        <v>0</v>
      </c>
      <c r="F61" s="17">
        <f t="shared" si="19"/>
        <v>0</v>
      </c>
      <c r="G61" s="41"/>
      <c r="H61" s="12">
        <v>0</v>
      </c>
      <c r="I61" s="12">
        <v>0</v>
      </c>
      <c r="J61" s="17">
        <f t="shared" si="20"/>
        <v>0</v>
      </c>
      <c r="K61" s="41"/>
      <c r="L61" s="12">
        <v>0</v>
      </c>
      <c r="M61" s="12">
        <v>0</v>
      </c>
      <c r="N61" s="17">
        <f t="shared" si="21"/>
        <v>0</v>
      </c>
      <c r="O61" s="41"/>
      <c r="P61" s="12">
        <v>0</v>
      </c>
      <c r="Q61" s="12">
        <v>0</v>
      </c>
      <c r="R61" s="17">
        <f t="shared" si="22"/>
        <v>0</v>
      </c>
      <c r="S61" s="41"/>
      <c r="T61" s="12">
        <v>4</v>
      </c>
      <c r="U61" s="12">
        <v>2</v>
      </c>
      <c r="V61" s="17">
        <f t="shared" si="23"/>
        <v>3</v>
      </c>
      <c r="W61" s="41"/>
      <c r="X61" s="12">
        <v>0</v>
      </c>
      <c r="Y61" s="12">
        <v>0</v>
      </c>
      <c r="Z61" s="17">
        <f t="shared" si="24"/>
        <v>0</v>
      </c>
      <c r="AA61" s="41"/>
      <c r="AB61" s="12">
        <v>0</v>
      </c>
      <c r="AC61" s="12">
        <v>0</v>
      </c>
      <c r="AD61" s="17">
        <f t="shared" si="25"/>
        <v>0</v>
      </c>
      <c r="AE61" s="41"/>
      <c r="AF61" s="12">
        <v>0</v>
      </c>
      <c r="AG61" s="12">
        <v>0</v>
      </c>
      <c r="AH61" s="17">
        <f t="shared" si="26"/>
        <v>0</v>
      </c>
      <c r="AI61" s="41"/>
      <c r="AJ61" s="12">
        <v>0</v>
      </c>
      <c r="AK61" s="12">
        <v>0</v>
      </c>
      <c r="AL61" s="17">
        <f t="shared" si="27"/>
        <v>0</v>
      </c>
      <c r="AM61" s="41"/>
      <c r="AN61" s="12">
        <v>0</v>
      </c>
      <c r="AO61" s="12">
        <v>0</v>
      </c>
      <c r="AP61" s="17">
        <f t="shared" si="28"/>
        <v>0</v>
      </c>
      <c r="AQ61" s="41"/>
      <c r="AR61" s="12">
        <v>0</v>
      </c>
      <c r="AS61" s="12">
        <v>0</v>
      </c>
      <c r="AT61" s="17">
        <f t="shared" si="29"/>
        <v>0</v>
      </c>
      <c r="AU61" s="41"/>
      <c r="AV61" s="12">
        <v>0</v>
      </c>
      <c r="AW61" s="12">
        <v>0</v>
      </c>
      <c r="AX61" s="17">
        <f t="shared" si="30"/>
        <v>0</v>
      </c>
      <c r="AY61" s="41"/>
      <c r="AZ61" s="12">
        <v>0</v>
      </c>
      <c r="BA61" s="12">
        <v>0</v>
      </c>
      <c r="BB61" s="17">
        <f t="shared" si="31"/>
        <v>0</v>
      </c>
      <c r="BC61" s="41"/>
      <c r="BD61" s="12">
        <v>0</v>
      </c>
      <c r="BE61" s="12">
        <v>0</v>
      </c>
      <c r="BF61" s="17">
        <f t="shared" si="32"/>
        <v>0</v>
      </c>
      <c r="BG61" s="41"/>
      <c r="BH61" s="12">
        <v>0</v>
      </c>
      <c r="BI61" s="12">
        <v>0</v>
      </c>
      <c r="BJ61" s="17">
        <f t="shared" si="33"/>
        <v>0</v>
      </c>
      <c r="BK61" s="41"/>
      <c r="BL61" s="12">
        <v>0</v>
      </c>
      <c r="BM61" s="12">
        <v>0</v>
      </c>
      <c r="BN61" s="17">
        <f t="shared" si="34"/>
        <v>0</v>
      </c>
      <c r="BO61" s="41"/>
      <c r="BP61" s="12">
        <v>0</v>
      </c>
      <c r="BQ61" s="12">
        <v>0</v>
      </c>
      <c r="BR61" s="17">
        <f t="shared" si="36"/>
        <v>0</v>
      </c>
    </row>
    <row r="62" spans="1:70" x14ac:dyDescent="0.15">
      <c r="A62" s="24">
        <f t="shared" si="37"/>
        <v>3</v>
      </c>
      <c r="B62" s="51" t="s">
        <v>273</v>
      </c>
      <c r="C62" s="51" t="s">
        <v>259</v>
      </c>
      <c r="D62" s="12">
        <v>0</v>
      </c>
      <c r="E62" s="12">
        <v>0</v>
      </c>
      <c r="F62" s="17">
        <f t="shared" si="19"/>
        <v>0</v>
      </c>
      <c r="G62" s="41"/>
      <c r="H62" s="12">
        <v>13</v>
      </c>
      <c r="I62" s="12">
        <v>0</v>
      </c>
      <c r="J62" s="17">
        <f t="shared" si="20"/>
        <v>0</v>
      </c>
      <c r="K62" s="41"/>
      <c r="L62" s="12">
        <v>0</v>
      </c>
      <c r="M62" s="12">
        <v>0</v>
      </c>
      <c r="N62" s="17">
        <f t="shared" si="21"/>
        <v>0</v>
      </c>
      <c r="O62" s="41"/>
      <c r="P62" s="12">
        <v>0</v>
      </c>
      <c r="Q62" s="12">
        <v>0</v>
      </c>
      <c r="R62" s="17">
        <f t="shared" si="22"/>
        <v>0</v>
      </c>
      <c r="S62" s="41"/>
      <c r="T62" s="12">
        <v>0</v>
      </c>
      <c r="U62" s="12">
        <v>0</v>
      </c>
      <c r="V62" s="17">
        <f t="shared" si="23"/>
        <v>0</v>
      </c>
      <c r="W62" s="41"/>
      <c r="X62" s="12">
        <v>16</v>
      </c>
      <c r="Y62" s="12">
        <v>14</v>
      </c>
      <c r="Z62" s="17">
        <f t="shared" si="24"/>
        <v>3</v>
      </c>
      <c r="AA62" s="41"/>
      <c r="AB62" s="12">
        <v>0</v>
      </c>
      <c r="AC62" s="12">
        <v>0</v>
      </c>
      <c r="AD62" s="17">
        <f t="shared" si="25"/>
        <v>0</v>
      </c>
      <c r="AE62" s="41"/>
      <c r="AF62" s="12">
        <v>0</v>
      </c>
      <c r="AG62" s="12">
        <v>0</v>
      </c>
      <c r="AH62" s="17">
        <f t="shared" si="26"/>
        <v>0</v>
      </c>
      <c r="AI62" s="41"/>
      <c r="AJ62" s="12">
        <v>0</v>
      </c>
      <c r="AK62" s="12">
        <v>0</v>
      </c>
      <c r="AL62" s="17">
        <f t="shared" si="27"/>
        <v>0</v>
      </c>
      <c r="AM62" s="41"/>
      <c r="AN62" s="12">
        <v>0</v>
      </c>
      <c r="AO62" s="12">
        <v>0</v>
      </c>
      <c r="AP62" s="17">
        <f t="shared" si="28"/>
        <v>0</v>
      </c>
      <c r="AQ62" s="41"/>
      <c r="AR62" s="12">
        <v>0</v>
      </c>
      <c r="AS62" s="12">
        <v>0</v>
      </c>
      <c r="AT62" s="17">
        <f t="shared" si="29"/>
        <v>0</v>
      </c>
      <c r="AU62" s="41"/>
      <c r="AV62" s="12">
        <v>0</v>
      </c>
      <c r="AW62" s="12">
        <v>0</v>
      </c>
      <c r="AX62" s="17">
        <f t="shared" si="30"/>
        <v>0</v>
      </c>
      <c r="AY62" s="41"/>
      <c r="AZ62" s="12">
        <v>0</v>
      </c>
      <c r="BA62" s="12">
        <v>0</v>
      </c>
      <c r="BB62" s="17">
        <f t="shared" si="31"/>
        <v>0</v>
      </c>
      <c r="BC62" s="41"/>
      <c r="BD62" s="12">
        <v>0</v>
      </c>
      <c r="BE62" s="12">
        <v>0</v>
      </c>
      <c r="BF62" s="17">
        <f t="shared" si="32"/>
        <v>0</v>
      </c>
      <c r="BG62" s="41"/>
      <c r="BH62" s="12">
        <v>0</v>
      </c>
      <c r="BI62" s="12">
        <v>0</v>
      </c>
      <c r="BJ62" s="17">
        <f t="shared" si="33"/>
        <v>0</v>
      </c>
      <c r="BK62" s="41"/>
      <c r="BL62" s="12">
        <v>0</v>
      </c>
      <c r="BM62" s="12">
        <v>0</v>
      </c>
      <c r="BN62" s="17">
        <f t="shared" si="34"/>
        <v>0</v>
      </c>
      <c r="BO62" s="41"/>
      <c r="BP62" s="12">
        <v>0</v>
      </c>
      <c r="BQ62" s="12">
        <v>0</v>
      </c>
      <c r="BR62" s="17">
        <f t="shared" ref="BR62:BR71" si="38">IF(BQ62=0, 0, BP62-BQ62+1)</f>
        <v>0</v>
      </c>
    </row>
    <row r="63" spans="1:70" x14ac:dyDescent="0.15">
      <c r="A63" s="24">
        <f t="shared" si="37"/>
        <v>3</v>
      </c>
      <c r="B63" s="51" t="s">
        <v>620</v>
      </c>
      <c r="C63" s="51" t="s">
        <v>621</v>
      </c>
      <c r="D63" s="12">
        <v>0</v>
      </c>
      <c r="E63" s="12">
        <v>0</v>
      </c>
      <c r="F63" s="17">
        <f t="shared" si="19"/>
        <v>0</v>
      </c>
      <c r="G63" s="41"/>
      <c r="H63" s="12">
        <v>13</v>
      </c>
      <c r="I63" s="12">
        <v>0</v>
      </c>
      <c r="J63" s="17">
        <f t="shared" si="20"/>
        <v>0</v>
      </c>
      <c r="K63" s="41"/>
      <c r="L63" s="12">
        <v>0</v>
      </c>
      <c r="M63" s="12">
        <v>0</v>
      </c>
      <c r="N63" s="17">
        <f t="shared" si="21"/>
        <v>0</v>
      </c>
      <c r="O63" s="41"/>
      <c r="P63" s="12">
        <v>0</v>
      </c>
      <c r="Q63" s="12">
        <v>0</v>
      </c>
      <c r="R63" s="17">
        <f t="shared" si="22"/>
        <v>0</v>
      </c>
      <c r="S63" s="41"/>
      <c r="T63" s="12">
        <v>0</v>
      </c>
      <c r="U63" s="12">
        <v>0</v>
      </c>
      <c r="V63" s="17">
        <f t="shared" si="23"/>
        <v>0</v>
      </c>
      <c r="W63" s="41"/>
      <c r="X63" s="12">
        <v>16</v>
      </c>
      <c r="Y63" s="12">
        <v>14</v>
      </c>
      <c r="Z63" s="17">
        <f t="shared" si="24"/>
        <v>3</v>
      </c>
      <c r="AA63" s="41"/>
      <c r="AB63" s="12">
        <v>0</v>
      </c>
      <c r="AC63" s="12">
        <v>0</v>
      </c>
      <c r="AD63" s="17">
        <f t="shared" si="25"/>
        <v>0</v>
      </c>
      <c r="AE63" s="41"/>
      <c r="AF63" s="12">
        <v>0</v>
      </c>
      <c r="AG63" s="12">
        <v>0</v>
      </c>
      <c r="AH63" s="17">
        <f t="shared" si="26"/>
        <v>0</v>
      </c>
      <c r="AI63" s="41"/>
      <c r="AJ63" s="12">
        <v>0</v>
      </c>
      <c r="AK63" s="12">
        <v>0</v>
      </c>
      <c r="AL63" s="17">
        <f t="shared" si="27"/>
        <v>0</v>
      </c>
      <c r="AM63" s="41"/>
      <c r="AN63" s="12">
        <v>0</v>
      </c>
      <c r="AO63" s="12">
        <v>0</v>
      </c>
      <c r="AP63" s="17">
        <f t="shared" si="28"/>
        <v>0</v>
      </c>
      <c r="AQ63" s="41"/>
      <c r="AR63" s="12">
        <v>0</v>
      </c>
      <c r="AS63" s="12">
        <v>0</v>
      </c>
      <c r="AT63" s="17">
        <f t="shared" si="29"/>
        <v>0</v>
      </c>
      <c r="AU63" s="41"/>
      <c r="AV63" s="12">
        <v>0</v>
      </c>
      <c r="AW63" s="12">
        <v>0</v>
      </c>
      <c r="AX63" s="17">
        <f t="shared" si="30"/>
        <v>0</v>
      </c>
      <c r="AY63" s="41"/>
      <c r="AZ63" s="12">
        <v>0</v>
      </c>
      <c r="BA63" s="12">
        <v>0</v>
      </c>
      <c r="BB63" s="17">
        <f t="shared" si="31"/>
        <v>0</v>
      </c>
      <c r="BC63" s="41"/>
      <c r="BD63" s="12">
        <v>0</v>
      </c>
      <c r="BE63" s="12">
        <v>0</v>
      </c>
      <c r="BF63" s="17">
        <f t="shared" si="32"/>
        <v>0</v>
      </c>
      <c r="BG63" s="41"/>
      <c r="BH63" s="12">
        <v>0</v>
      </c>
      <c r="BI63" s="12">
        <v>0</v>
      </c>
      <c r="BJ63" s="17">
        <f t="shared" si="33"/>
        <v>0</v>
      </c>
      <c r="BK63" s="41"/>
      <c r="BL63" s="12">
        <v>0</v>
      </c>
      <c r="BM63" s="12">
        <v>0</v>
      </c>
      <c r="BN63" s="17">
        <f t="shared" si="34"/>
        <v>0</v>
      </c>
      <c r="BO63" s="41"/>
      <c r="BP63" s="12">
        <v>0</v>
      </c>
      <c r="BQ63" s="12">
        <v>0</v>
      </c>
      <c r="BR63" s="17">
        <f t="shared" si="38"/>
        <v>0</v>
      </c>
    </row>
    <row r="64" spans="1:70" x14ac:dyDescent="0.15">
      <c r="A64" s="24">
        <f t="shared" si="37"/>
        <v>2</v>
      </c>
      <c r="B64" s="59" t="s">
        <v>201</v>
      </c>
      <c r="C64" s="59" t="s">
        <v>138</v>
      </c>
      <c r="D64" s="12">
        <v>10</v>
      </c>
      <c r="E64" s="12">
        <v>9</v>
      </c>
      <c r="F64" s="17">
        <f t="shared" si="19"/>
        <v>2</v>
      </c>
      <c r="G64" s="41"/>
      <c r="H64" s="12">
        <v>0</v>
      </c>
      <c r="I64" s="12">
        <v>0</v>
      </c>
      <c r="J64" s="17">
        <f t="shared" si="20"/>
        <v>0</v>
      </c>
      <c r="K64" s="41"/>
      <c r="L64" s="12">
        <v>0</v>
      </c>
      <c r="M64" s="12">
        <v>0</v>
      </c>
      <c r="N64" s="17">
        <f t="shared" si="21"/>
        <v>0</v>
      </c>
      <c r="O64" s="41"/>
      <c r="P64" s="12">
        <v>0</v>
      </c>
      <c r="Q64" s="12">
        <v>0</v>
      </c>
      <c r="R64" s="17">
        <f t="shared" si="22"/>
        <v>0</v>
      </c>
      <c r="S64" s="41"/>
      <c r="T64" s="12">
        <v>0</v>
      </c>
      <c r="U64" s="12">
        <v>0</v>
      </c>
      <c r="V64" s="17">
        <f t="shared" si="23"/>
        <v>0</v>
      </c>
      <c r="W64" s="41"/>
      <c r="X64" s="12">
        <v>0</v>
      </c>
      <c r="Y64" s="12">
        <v>0</v>
      </c>
      <c r="Z64" s="17">
        <f t="shared" si="24"/>
        <v>0</v>
      </c>
      <c r="AA64" s="41"/>
      <c r="AB64" s="12">
        <v>0</v>
      </c>
      <c r="AC64" s="12">
        <v>0</v>
      </c>
      <c r="AD64" s="17">
        <f t="shared" si="25"/>
        <v>0</v>
      </c>
      <c r="AE64" s="41"/>
      <c r="AF64" s="12">
        <v>0</v>
      </c>
      <c r="AG64" s="12">
        <v>0</v>
      </c>
      <c r="AH64" s="17">
        <f t="shared" si="26"/>
        <v>0</v>
      </c>
      <c r="AI64" s="41"/>
      <c r="AJ64" s="12">
        <v>0</v>
      </c>
      <c r="AK64" s="12">
        <v>0</v>
      </c>
      <c r="AL64" s="17">
        <f t="shared" si="27"/>
        <v>0</v>
      </c>
      <c r="AM64" s="41"/>
      <c r="AN64" s="12">
        <v>0</v>
      </c>
      <c r="AO64" s="12">
        <v>0</v>
      </c>
      <c r="AP64" s="17">
        <f t="shared" si="28"/>
        <v>0</v>
      </c>
      <c r="AQ64" s="41"/>
      <c r="AR64" s="12">
        <v>0</v>
      </c>
      <c r="AS64" s="12">
        <v>0</v>
      </c>
      <c r="AT64" s="17">
        <f t="shared" si="29"/>
        <v>0</v>
      </c>
      <c r="AU64" s="41"/>
      <c r="AV64" s="12">
        <v>0</v>
      </c>
      <c r="AW64" s="12">
        <v>0</v>
      </c>
      <c r="AX64" s="17">
        <f t="shared" si="30"/>
        <v>0</v>
      </c>
      <c r="AY64" s="41"/>
      <c r="AZ64" s="12">
        <v>0</v>
      </c>
      <c r="BA64" s="12">
        <v>0</v>
      </c>
      <c r="BB64" s="17">
        <f t="shared" si="31"/>
        <v>0</v>
      </c>
      <c r="BC64" s="41"/>
      <c r="BD64" s="12">
        <v>0</v>
      </c>
      <c r="BE64" s="12">
        <v>0</v>
      </c>
      <c r="BF64" s="17">
        <f t="shared" si="32"/>
        <v>0</v>
      </c>
      <c r="BG64" s="41"/>
      <c r="BH64" s="12">
        <v>0</v>
      </c>
      <c r="BI64" s="12">
        <v>0</v>
      </c>
      <c r="BJ64" s="17">
        <f t="shared" si="33"/>
        <v>0</v>
      </c>
      <c r="BK64" s="41"/>
      <c r="BL64" s="12">
        <v>0</v>
      </c>
      <c r="BM64" s="12">
        <v>0</v>
      </c>
      <c r="BN64" s="17">
        <f t="shared" si="34"/>
        <v>0</v>
      </c>
      <c r="BO64" s="41"/>
      <c r="BP64" s="12">
        <v>0</v>
      </c>
      <c r="BQ64" s="12">
        <v>0</v>
      </c>
      <c r="BR64" s="17">
        <f t="shared" si="38"/>
        <v>0</v>
      </c>
    </row>
    <row r="65" spans="1:70" x14ac:dyDescent="0.15">
      <c r="A65" s="24">
        <f t="shared" si="37"/>
        <v>2</v>
      </c>
      <c r="B65" s="51" t="s">
        <v>314</v>
      </c>
      <c r="C65" s="51" t="s">
        <v>315</v>
      </c>
      <c r="D65" s="12">
        <v>0</v>
      </c>
      <c r="E65" s="12">
        <v>0</v>
      </c>
      <c r="F65" s="17">
        <f t="shared" si="19"/>
        <v>0</v>
      </c>
      <c r="G65" s="41"/>
      <c r="H65" s="12">
        <v>0</v>
      </c>
      <c r="I65" s="12">
        <v>0</v>
      </c>
      <c r="J65" s="17">
        <f t="shared" si="20"/>
        <v>0</v>
      </c>
      <c r="K65" s="41"/>
      <c r="L65" s="12">
        <v>3</v>
      </c>
      <c r="M65" s="12">
        <v>2</v>
      </c>
      <c r="N65" s="17">
        <f t="shared" si="21"/>
        <v>2</v>
      </c>
      <c r="O65" s="41"/>
      <c r="P65" s="12">
        <v>0</v>
      </c>
      <c r="Q65" s="12">
        <v>0</v>
      </c>
      <c r="R65" s="17">
        <f t="shared" si="22"/>
        <v>0</v>
      </c>
      <c r="S65" s="41"/>
      <c r="T65" s="12">
        <v>0</v>
      </c>
      <c r="U65" s="12">
        <v>0</v>
      </c>
      <c r="V65" s="17">
        <f t="shared" si="23"/>
        <v>0</v>
      </c>
      <c r="W65" s="41"/>
      <c r="X65" s="12">
        <v>0</v>
      </c>
      <c r="Y65" s="12">
        <v>0</v>
      </c>
      <c r="Z65" s="17">
        <f t="shared" si="24"/>
        <v>0</v>
      </c>
      <c r="AA65" s="41"/>
      <c r="AB65" s="12">
        <v>0</v>
      </c>
      <c r="AC65" s="12">
        <v>0</v>
      </c>
      <c r="AD65" s="17">
        <f t="shared" si="25"/>
        <v>0</v>
      </c>
      <c r="AE65" s="41"/>
      <c r="AF65" s="12">
        <v>0</v>
      </c>
      <c r="AG65" s="12">
        <v>0</v>
      </c>
      <c r="AH65" s="17">
        <f t="shared" si="26"/>
        <v>0</v>
      </c>
      <c r="AI65" s="41"/>
      <c r="AJ65" s="12">
        <v>0</v>
      </c>
      <c r="AK65" s="12">
        <v>0</v>
      </c>
      <c r="AL65" s="17">
        <f t="shared" si="27"/>
        <v>0</v>
      </c>
      <c r="AM65" s="41"/>
      <c r="AN65" s="12">
        <v>0</v>
      </c>
      <c r="AO65" s="12">
        <v>0</v>
      </c>
      <c r="AP65" s="17">
        <f t="shared" si="28"/>
        <v>0</v>
      </c>
      <c r="AQ65" s="41"/>
      <c r="AR65" s="12">
        <v>0</v>
      </c>
      <c r="AS65" s="12">
        <v>0</v>
      </c>
      <c r="AT65" s="17">
        <f t="shared" si="29"/>
        <v>0</v>
      </c>
      <c r="AU65" s="41"/>
      <c r="AV65" s="12">
        <v>0</v>
      </c>
      <c r="AW65" s="12">
        <v>0</v>
      </c>
      <c r="AX65" s="17">
        <f t="shared" si="30"/>
        <v>0</v>
      </c>
      <c r="AY65" s="41"/>
      <c r="AZ65" s="12">
        <v>0</v>
      </c>
      <c r="BA65" s="12">
        <v>0</v>
      </c>
      <c r="BB65" s="17">
        <f t="shared" si="31"/>
        <v>0</v>
      </c>
      <c r="BC65" s="41"/>
      <c r="BD65" s="12">
        <v>0</v>
      </c>
      <c r="BE65" s="12">
        <v>0</v>
      </c>
      <c r="BF65" s="17">
        <f t="shared" si="32"/>
        <v>0</v>
      </c>
      <c r="BG65" s="41"/>
      <c r="BH65" s="12">
        <v>0</v>
      </c>
      <c r="BI65" s="12">
        <v>0</v>
      </c>
      <c r="BJ65" s="17">
        <f t="shared" si="33"/>
        <v>0</v>
      </c>
      <c r="BK65" s="41"/>
      <c r="BL65" s="12">
        <v>0</v>
      </c>
      <c r="BM65" s="12">
        <v>0</v>
      </c>
      <c r="BN65" s="17">
        <f t="shared" si="34"/>
        <v>0</v>
      </c>
      <c r="BO65" s="41"/>
      <c r="BP65" s="12">
        <v>0</v>
      </c>
      <c r="BQ65" s="12">
        <v>0</v>
      </c>
      <c r="BR65" s="17">
        <f t="shared" si="38"/>
        <v>0</v>
      </c>
    </row>
    <row r="66" spans="1:70" x14ac:dyDescent="0.15">
      <c r="A66" s="24">
        <f t="shared" si="37"/>
        <v>2</v>
      </c>
      <c r="B66" s="51" t="s">
        <v>654</v>
      </c>
      <c r="C66" s="51" t="s">
        <v>191</v>
      </c>
      <c r="D66" s="12">
        <v>0</v>
      </c>
      <c r="E66" s="12">
        <v>0</v>
      </c>
      <c r="F66" s="17">
        <f t="shared" si="19"/>
        <v>0</v>
      </c>
      <c r="G66" s="41"/>
      <c r="H66" s="12">
        <v>0</v>
      </c>
      <c r="I66" s="12">
        <v>0</v>
      </c>
      <c r="J66" s="17">
        <f t="shared" si="20"/>
        <v>0</v>
      </c>
      <c r="K66" s="41"/>
      <c r="L66" s="12">
        <v>0</v>
      </c>
      <c r="M66" s="12">
        <v>0</v>
      </c>
      <c r="N66" s="17">
        <f t="shared" si="21"/>
        <v>0</v>
      </c>
      <c r="O66" s="41"/>
      <c r="P66" s="12">
        <v>0</v>
      </c>
      <c r="Q66" s="12">
        <v>0</v>
      </c>
      <c r="R66" s="17">
        <f t="shared" si="22"/>
        <v>0</v>
      </c>
      <c r="S66" s="41"/>
      <c r="T66" s="12">
        <v>0</v>
      </c>
      <c r="U66" s="12">
        <v>0</v>
      </c>
      <c r="V66" s="17">
        <f t="shared" si="23"/>
        <v>0</v>
      </c>
      <c r="W66" s="41"/>
      <c r="X66" s="12">
        <v>16</v>
      </c>
      <c r="Y66" s="12">
        <v>0</v>
      </c>
      <c r="Z66" s="17">
        <f t="shared" si="24"/>
        <v>0</v>
      </c>
      <c r="AA66" s="41"/>
      <c r="AB66" s="12">
        <v>21</v>
      </c>
      <c r="AC66" s="12">
        <v>20</v>
      </c>
      <c r="AD66" s="17">
        <f t="shared" si="25"/>
        <v>2</v>
      </c>
      <c r="AE66" s="41"/>
      <c r="AF66" s="12">
        <v>0</v>
      </c>
      <c r="AG66" s="12">
        <v>0</v>
      </c>
      <c r="AH66" s="17">
        <f t="shared" si="26"/>
        <v>0</v>
      </c>
      <c r="AI66" s="41"/>
      <c r="AJ66" s="12">
        <v>0</v>
      </c>
      <c r="AK66" s="12">
        <v>0</v>
      </c>
      <c r="AL66" s="17">
        <f t="shared" si="27"/>
        <v>0</v>
      </c>
      <c r="AM66" s="41"/>
      <c r="AN66" s="12">
        <v>0</v>
      </c>
      <c r="AO66" s="12">
        <v>0</v>
      </c>
      <c r="AP66" s="17">
        <f t="shared" si="28"/>
        <v>0</v>
      </c>
      <c r="AQ66" s="41"/>
      <c r="AR66" s="12">
        <v>0</v>
      </c>
      <c r="AS66" s="12">
        <v>0</v>
      </c>
      <c r="AT66" s="17">
        <f t="shared" si="29"/>
        <v>0</v>
      </c>
      <c r="AU66" s="41"/>
      <c r="AV66" s="12">
        <v>0</v>
      </c>
      <c r="AW66" s="12">
        <v>0</v>
      </c>
      <c r="AX66" s="17">
        <f t="shared" si="30"/>
        <v>0</v>
      </c>
      <c r="AY66" s="41"/>
      <c r="AZ66" s="12">
        <v>0</v>
      </c>
      <c r="BA66" s="12">
        <v>0</v>
      </c>
      <c r="BB66" s="17">
        <f t="shared" si="31"/>
        <v>0</v>
      </c>
      <c r="BC66" s="41"/>
      <c r="BD66" s="12">
        <v>0</v>
      </c>
      <c r="BE66" s="12">
        <v>0</v>
      </c>
      <c r="BF66" s="17">
        <f t="shared" si="32"/>
        <v>0</v>
      </c>
      <c r="BG66" s="41"/>
      <c r="BH66" s="12">
        <v>0</v>
      </c>
      <c r="BI66" s="12">
        <v>0</v>
      </c>
      <c r="BJ66" s="17">
        <f t="shared" si="33"/>
        <v>0</v>
      </c>
      <c r="BK66" s="41"/>
      <c r="BL66" s="12">
        <v>0</v>
      </c>
      <c r="BM66" s="12">
        <v>0</v>
      </c>
      <c r="BN66" s="17">
        <f t="shared" si="34"/>
        <v>0</v>
      </c>
      <c r="BO66" s="41"/>
      <c r="BP66" s="12">
        <v>0</v>
      </c>
      <c r="BQ66" s="12">
        <v>0</v>
      </c>
      <c r="BR66" s="17">
        <f t="shared" si="38"/>
        <v>0</v>
      </c>
    </row>
    <row r="67" spans="1:70" x14ac:dyDescent="0.15">
      <c r="A67" s="24">
        <f t="shared" si="37"/>
        <v>1</v>
      </c>
      <c r="B67" s="51" t="s">
        <v>279</v>
      </c>
      <c r="C67" s="50" t="s">
        <v>258</v>
      </c>
      <c r="D67" s="12">
        <v>0</v>
      </c>
      <c r="E67" s="12">
        <v>0</v>
      </c>
      <c r="F67" s="17">
        <f t="shared" si="19"/>
        <v>0</v>
      </c>
      <c r="G67" s="41"/>
      <c r="H67" s="12">
        <v>13</v>
      </c>
      <c r="I67" s="12">
        <v>13</v>
      </c>
      <c r="J67" s="17">
        <f t="shared" si="20"/>
        <v>1</v>
      </c>
      <c r="K67" s="41"/>
      <c r="L67" s="12">
        <v>0</v>
      </c>
      <c r="M67" s="12">
        <v>0</v>
      </c>
      <c r="N67" s="17">
        <f t="shared" si="21"/>
        <v>0</v>
      </c>
      <c r="O67" s="41"/>
      <c r="P67" s="12">
        <v>0</v>
      </c>
      <c r="Q67" s="12">
        <v>0</v>
      </c>
      <c r="R67" s="17">
        <f t="shared" si="22"/>
        <v>0</v>
      </c>
      <c r="S67" s="41"/>
      <c r="T67" s="12">
        <v>0</v>
      </c>
      <c r="U67" s="12">
        <v>0</v>
      </c>
      <c r="V67" s="17">
        <f t="shared" si="23"/>
        <v>0</v>
      </c>
      <c r="W67" s="41"/>
      <c r="X67" s="12">
        <v>0</v>
      </c>
      <c r="Y67" s="12">
        <v>0</v>
      </c>
      <c r="Z67" s="17">
        <f t="shared" si="24"/>
        <v>0</v>
      </c>
      <c r="AA67" s="41"/>
      <c r="AB67" s="12">
        <v>0</v>
      </c>
      <c r="AC67" s="12">
        <v>0</v>
      </c>
      <c r="AD67" s="17">
        <f t="shared" si="25"/>
        <v>0</v>
      </c>
      <c r="AE67" s="41"/>
      <c r="AF67" s="12">
        <v>0</v>
      </c>
      <c r="AG67" s="12">
        <v>0</v>
      </c>
      <c r="AH67" s="17">
        <f t="shared" si="26"/>
        <v>0</v>
      </c>
      <c r="AI67" s="41"/>
      <c r="AJ67" s="12">
        <v>0</v>
      </c>
      <c r="AK67" s="12">
        <v>0</v>
      </c>
      <c r="AL67" s="17">
        <f t="shared" si="27"/>
        <v>0</v>
      </c>
      <c r="AM67" s="41"/>
      <c r="AN67" s="12">
        <v>0</v>
      </c>
      <c r="AO67" s="12">
        <v>0</v>
      </c>
      <c r="AP67" s="17">
        <f t="shared" si="28"/>
        <v>0</v>
      </c>
      <c r="AQ67" s="41"/>
      <c r="AR67" s="12">
        <v>0</v>
      </c>
      <c r="AS67" s="12">
        <v>0</v>
      </c>
      <c r="AT67" s="17">
        <f t="shared" si="29"/>
        <v>0</v>
      </c>
      <c r="AU67" s="41"/>
      <c r="AV67" s="12">
        <v>0</v>
      </c>
      <c r="AW67" s="12">
        <v>0</v>
      </c>
      <c r="AX67" s="17">
        <f t="shared" si="30"/>
        <v>0</v>
      </c>
      <c r="AY67" s="41"/>
      <c r="AZ67" s="12">
        <v>0</v>
      </c>
      <c r="BA67" s="12">
        <v>0</v>
      </c>
      <c r="BB67" s="17">
        <f t="shared" si="31"/>
        <v>0</v>
      </c>
      <c r="BC67" s="41"/>
      <c r="BD67" s="12">
        <v>0</v>
      </c>
      <c r="BE67" s="12">
        <v>0</v>
      </c>
      <c r="BF67" s="17">
        <f t="shared" si="32"/>
        <v>0</v>
      </c>
      <c r="BG67" s="41"/>
      <c r="BH67" s="12">
        <v>0</v>
      </c>
      <c r="BI67" s="12">
        <v>0</v>
      </c>
      <c r="BJ67" s="17">
        <f t="shared" si="33"/>
        <v>0</v>
      </c>
      <c r="BK67" s="41"/>
      <c r="BL67" s="12">
        <v>0</v>
      </c>
      <c r="BM67" s="12">
        <v>0</v>
      </c>
      <c r="BN67" s="17">
        <f t="shared" si="34"/>
        <v>0</v>
      </c>
      <c r="BO67" s="41"/>
      <c r="BP67" s="12">
        <v>0</v>
      </c>
      <c r="BQ67" s="12">
        <v>0</v>
      </c>
      <c r="BR67" s="17">
        <f t="shared" si="38"/>
        <v>0</v>
      </c>
    </row>
    <row r="68" spans="1:70" x14ac:dyDescent="0.15">
      <c r="A68" s="24">
        <f t="shared" si="37"/>
        <v>1</v>
      </c>
      <c r="B68" s="51" t="s">
        <v>534</v>
      </c>
      <c r="C68" s="51" t="s">
        <v>208</v>
      </c>
      <c r="D68" s="12">
        <v>0</v>
      </c>
      <c r="E68" s="12">
        <v>0</v>
      </c>
      <c r="F68" s="17">
        <f t="shared" si="19"/>
        <v>0</v>
      </c>
      <c r="G68" s="41"/>
      <c r="H68" s="12">
        <v>0</v>
      </c>
      <c r="I68" s="12">
        <v>0</v>
      </c>
      <c r="J68" s="17">
        <f t="shared" si="20"/>
        <v>0</v>
      </c>
      <c r="K68" s="41"/>
      <c r="L68" s="12">
        <v>0</v>
      </c>
      <c r="M68" s="12">
        <v>0</v>
      </c>
      <c r="N68" s="17">
        <f t="shared" si="21"/>
        <v>0</v>
      </c>
      <c r="O68" s="41"/>
      <c r="P68" s="12">
        <v>0</v>
      </c>
      <c r="Q68" s="12">
        <v>0</v>
      </c>
      <c r="R68" s="17">
        <f t="shared" si="22"/>
        <v>0</v>
      </c>
      <c r="S68" s="41"/>
      <c r="T68" s="12">
        <v>4</v>
      </c>
      <c r="U68" s="12">
        <v>4</v>
      </c>
      <c r="V68" s="17">
        <f t="shared" si="23"/>
        <v>1</v>
      </c>
      <c r="W68" s="41"/>
      <c r="X68" s="12">
        <v>0</v>
      </c>
      <c r="Y68" s="12">
        <v>0</v>
      </c>
      <c r="Z68" s="17">
        <f t="shared" si="24"/>
        <v>0</v>
      </c>
      <c r="AA68" s="41"/>
      <c r="AB68" s="12">
        <v>0</v>
      </c>
      <c r="AC68" s="12">
        <v>0</v>
      </c>
      <c r="AD68" s="17">
        <f t="shared" si="25"/>
        <v>0</v>
      </c>
      <c r="AE68" s="41"/>
      <c r="AF68" s="12">
        <v>0</v>
      </c>
      <c r="AG68" s="12">
        <v>0</v>
      </c>
      <c r="AH68" s="17">
        <f t="shared" si="26"/>
        <v>0</v>
      </c>
      <c r="AI68" s="41"/>
      <c r="AJ68" s="12">
        <v>0</v>
      </c>
      <c r="AK68" s="12">
        <v>0</v>
      </c>
      <c r="AL68" s="17">
        <f t="shared" si="27"/>
        <v>0</v>
      </c>
      <c r="AM68" s="41"/>
      <c r="AN68" s="12">
        <v>0</v>
      </c>
      <c r="AO68" s="12">
        <v>0</v>
      </c>
      <c r="AP68" s="17">
        <f t="shared" si="28"/>
        <v>0</v>
      </c>
      <c r="AQ68" s="41"/>
      <c r="AR68" s="12">
        <v>0</v>
      </c>
      <c r="AS68" s="12">
        <v>0</v>
      </c>
      <c r="AT68" s="17">
        <f t="shared" si="29"/>
        <v>0</v>
      </c>
      <c r="AU68" s="41"/>
      <c r="AV68" s="12">
        <v>0</v>
      </c>
      <c r="AW68" s="12">
        <v>0</v>
      </c>
      <c r="AX68" s="17">
        <f t="shared" si="30"/>
        <v>0</v>
      </c>
      <c r="AY68" s="41"/>
      <c r="AZ68" s="12">
        <v>0</v>
      </c>
      <c r="BA68" s="12">
        <v>0</v>
      </c>
      <c r="BB68" s="17">
        <f t="shared" si="31"/>
        <v>0</v>
      </c>
      <c r="BC68" s="41"/>
      <c r="BD68" s="12">
        <v>0</v>
      </c>
      <c r="BE68" s="12">
        <v>0</v>
      </c>
      <c r="BF68" s="17">
        <f t="shared" si="32"/>
        <v>0</v>
      </c>
      <c r="BG68" s="41"/>
      <c r="BH68" s="12">
        <v>0</v>
      </c>
      <c r="BI68" s="12">
        <v>0</v>
      </c>
      <c r="BJ68" s="17">
        <f t="shared" si="33"/>
        <v>0</v>
      </c>
      <c r="BK68" s="41"/>
      <c r="BL68" s="12">
        <v>0</v>
      </c>
      <c r="BM68" s="12">
        <v>0</v>
      </c>
      <c r="BN68" s="17">
        <f t="shared" si="34"/>
        <v>0</v>
      </c>
      <c r="BO68" s="41"/>
      <c r="BP68" s="12">
        <v>0</v>
      </c>
      <c r="BQ68" s="12">
        <v>0</v>
      </c>
      <c r="BR68" s="17">
        <f t="shared" si="38"/>
        <v>0</v>
      </c>
    </row>
    <row r="69" spans="1:70" x14ac:dyDescent="0.15">
      <c r="A69" s="24">
        <f t="shared" si="37"/>
        <v>0</v>
      </c>
      <c r="B69" s="62" t="s">
        <v>210</v>
      </c>
      <c r="C69" s="58" t="s">
        <v>209</v>
      </c>
      <c r="D69" s="12">
        <v>10</v>
      </c>
      <c r="E69" s="12">
        <v>0</v>
      </c>
      <c r="F69" s="17">
        <f t="shared" si="19"/>
        <v>0</v>
      </c>
      <c r="G69" s="41"/>
      <c r="H69" s="12">
        <v>0</v>
      </c>
      <c r="I69" s="12">
        <v>0</v>
      </c>
      <c r="J69" s="17">
        <f t="shared" si="20"/>
        <v>0</v>
      </c>
      <c r="K69" s="41"/>
      <c r="L69" s="12">
        <v>0</v>
      </c>
      <c r="M69" s="12">
        <v>0</v>
      </c>
      <c r="N69" s="17">
        <f t="shared" si="21"/>
        <v>0</v>
      </c>
      <c r="O69" s="41"/>
      <c r="P69" s="12">
        <v>0</v>
      </c>
      <c r="Q69" s="12">
        <v>0</v>
      </c>
      <c r="R69" s="17">
        <f t="shared" si="22"/>
        <v>0</v>
      </c>
      <c r="S69" s="41"/>
      <c r="T69" s="12">
        <v>0</v>
      </c>
      <c r="U69" s="12">
        <v>0</v>
      </c>
      <c r="V69" s="17">
        <f t="shared" si="23"/>
        <v>0</v>
      </c>
      <c r="W69" s="41"/>
      <c r="X69" s="12">
        <v>0</v>
      </c>
      <c r="Y69" s="12">
        <v>0</v>
      </c>
      <c r="Z69" s="17">
        <f t="shared" si="24"/>
        <v>0</v>
      </c>
      <c r="AA69" s="41"/>
      <c r="AB69" s="12">
        <v>0</v>
      </c>
      <c r="AC69" s="12">
        <v>0</v>
      </c>
      <c r="AD69" s="17">
        <f t="shared" si="25"/>
        <v>0</v>
      </c>
      <c r="AE69" s="41"/>
      <c r="AF69" s="12">
        <v>0</v>
      </c>
      <c r="AG69" s="12">
        <v>0</v>
      </c>
      <c r="AH69" s="17">
        <f t="shared" si="26"/>
        <v>0</v>
      </c>
      <c r="AI69" s="41"/>
      <c r="AJ69" s="12">
        <v>0</v>
      </c>
      <c r="AK69" s="12">
        <v>0</v>
      </c>
      <c r="AL69" s="17">
        <f t="shared" si="27"/>
        <v>0</v>
      </c>
      <c r="AM69" s="41"/>
      <c r="AN69" s="12">
        <v>0</v>
      </c>
      <c r="AO69" s="12">
        <v>0</v>
      </c>
      <c r="AP69" s="17">
        <f t="shared" si="28"/>
        <v>0</v>
      </c>
      <c r="AQ69" s="41"/>
      <c r="AR69" s="12">
        <v>0</v>
      </c>
      <c r="AS69" s="12">
        <v>0</v>
      </c>
      <c r="AT69" s="17">
        <f t="shared" si="29"/>
        <v>0</v>
      </c>
      <c r="AU69" s="41"/>
      <c r="AV69" s="12">
        <v>0</v>
      </c>
      <c r="AW69" s="12">
        <v>0</v>
      </c>
      <c r="AX69" s="17">
        <f t="shared" si="30"/>
        <v>0</v>
      </c>
      <c r="AY69" s="41"/>
      <c r="AZ69" s="12">
        <v>0</v>
      </c>
      <c r="BA69" s="12">
        <v>0</v>
      </c>
      <c r="BB69" s="17">
        <f t="shared" si="31"/>
        <v>0</v>
      </c>
      <c r="BC69" s="41"/>
      <c r="BD69" s="12">
        <v>0</v>
      </c>
      <c r="BE69" s="12">
        <v>0</v>
      </c>
      <c r="BF69" s="17">
        <f t="shared" si="32"/>
        <v>0</v>
      </c>
      <c r="BG69" s="41"/>
      <c r="BH69" s="12">
        <v>0</v>
      </c>
      <c r="BI69" s="12">
        <v>0</v>
      </c>
      <c r="BJ69" s="17">
        <f t="shared" si="33"/>
        <v>0</v>
      </c>
      <c r="BK69" s="41"/>
      <c r="BL69" s="12">
        <v>0</v>
      </c>
      <c r="BM69" s="12">
        <v>0</v>
      </c>
      <c r="BN69" s="17">
        <f t="shared" si="34"/>
        <v>0</v>
      </c>
      <c r="BO69" s="41"/>
      <c r="BP69" s="12">
        <v>0</v>
      </c>
      <c r="BQ69" s="12">
        <v>0</v>
      </c>
      <c r="BR69" s="17">
        <f t="shared" si="38"/>
        <v>0</v>
      </c>
    </row>
    <row r="70" spans="1:70" x14ac:dyDescent="0.15">
      <c r="A70" s="24">
        <f t="shared" si="37"/>
        <v>0</v>
      </c>
      <c r="B70" s="58" t="s">
        <v>202</v>
      </c>
      <c r="C70" s="58" t="s">
        <v>15</v>
      </c>
      <c r="D70" s="12">
        <v>10</v>
      </c>
      <c r="E70" s="12">
        <v>0</v>
      </c>
      <c r="F70" s="17">
        <f t="shared" si="19"/>
        <v>0</v>
      </c>
      <c r="G70" s="41"/>
      <c r="H70" s="12">
        <v>0</v>
      </c>
      <c r="I70" s="12">
        <v>0</v>
      </c>
      <c r="J70" s="17">
        <f t="shared" si="20"/>
        <v>0</v>
      </c>
      <c r="K70" s="41"/>
      <c r="L70" s="12">
        <v>0</v>
      </c>
      <c r="M70" s="12">
        <v>0</v>
      </c>
      <c r="N70" s="17">
        <f t="shared" si="21"/>
        <v>0</v>
      </c>
      <c r="O70" s="41"/>
      <c r="P70" s="12">
        <v>0</v>
      </c>
      <c r="Q70" s="12">
        <v>0</v>
      </c>
      <c r="R70" s="17">
        <f t="shared" si="22"/>
        <v>0</v>
      </c>
      <c r="S70" s="41"/>
      <c r="T70" s="12">
        <v>0</v>
      </c>
      <c r="U70" s="12">
        <v>0</v>
      </c>
      <c r="V70" s="17">
        <f t="shared" si="23"/>
        <v>0</v>
      </c>
      <c r="W70" s="41"/>
      <c r="X70" s="12">
        <v>0</v>
      </c>
      <c r="Y70" s="12">
        <v>0</v>
      </c>
      <c r="Z70" s="17">
        <f t="shared" si="24"/>
        <v>0</v>
      </c>
      <c r="AA70" s="41"/>
      <c r="AB70" s="12">
        <v>0</v>
      </c>
      <c r="AC70" s="12">
        <v>0</v>
      </c>
      <c r="AD70" s="17">
        <f t="shared" si="25"/>
        <v>0</v>
      </c>
      <c r="AE70" s="41"/>
      <c r="AF70" s="12">
        <v>0</v>
      </c>
      <c r="AG70" s="12">
        <v>0</v>
      </c>
      <c r="AH70" s="17">
        <f t="shared" si="26"/>
        <v>0</v>
      </c>
      <c r="AI70" s="41"/>
      <c r="AJ70" s="12">
        <v>0</v>
      </c>
      <c r="AK70" s="12">
        <v>0</v>
      </c>
      <c r="AL70" s="17">
        <f t="shared" si="27"/>
        <v>0</v>
      </c>
      <c r="AM70" s="41"/>
      <c r="AN70" s="12">
        <v>0</v>
      </c>
      <c r="AO70" s="12">
        <v>0</v>
      </c>
      <c r="AP70" s="17">
        <f t="shared" si="28"/>
        <v>0</v>
      </c>
      <c r="AQ70" s="41"/>
      <c r="AR70" s="12">
        <v>0</v>
      </c>
      <c r="AS70" s="12">
        <v>0</v>
      </c>
      <c r="AT70" s="17">
        <f t="shared" si="29"/>
        <v>0</v>
      </c>
      <c r="AU70" s="41"/>
      <c r="AV70" s="12">
        <v>0</v>
      </c>
      <c r="AW70" s="12">
        <v>0</v>
      </c>
      <c r="AX70" s="17">
        <f t="shared" si="30"/>
        <v>0</v>
      </c>
      <c r="AY70" s="41"/>
      <c r="AZ70" s="12">
        <v>0</v>
      </c>
      <c r="BA70" s="12">
        <v>0</v>
      </c>
      <c r="BB70" s="17">
        <f t="shared" si="31"/>
        <v>0</v>
      </c>
      <c r="BC70" s="41"/>
      <c r="BD70" s="12">
        <v>0</v>
      </c>
      <c r="BE70" s="12">
        <v>0</v>
      </c>
      <c r="BF70" s="17">
        <f t="shared" si="32"/>
        <v>0</v>
      </c>
      <c r="BG70" s="41"/>
      <c r="BH70" s="12">
        <v>0</v>
      </c>
      <c r="BI70" s="12">
        <v>0</v>
      </c>
      <c r="BJ70" s="17">
        <f t="shared" si="33"/>
        <v>0</v>
      </c>
      <c r="BK70" s="41"/>
      <c r="BL70" s="12">
        <v>0</v>
      </c>
      <c r="BM70" s="12">
        <v>0</v>
      </c>
      <c r="BN70" s="17">
        <f t="shared" si="34"/>
        <v>0</v>
      </c>
      <c r="BO70" s="41"/>
      <c r="BP70" s="12">
        <v>0</v>
      </c>
      <c r="BQ70" s="12">
        <v>0</v>
      </c>
      <c r="BR70" s="17">
        <f t="shared" si="38"/>
        <v>0</v>
      </c>
    </row>
    <row r="71" spans="1:70" x14ac:dyDescent="0.15">
      <c r="A71" s="24">
        <f t="shared" si="37"/>
        <v>0</v>
      </c>
      <c r="B71" s="61" t="s">
        <v>655</v>
      </c>
      <c r="C71" s="51" t="s">
        <v>656</v>
      </c>
      <c r="D71" s="12">
        <v>0</v>
      </c>
      <c r="E71" s="12">
        <v>0</v>
      </c>
      <c r="F71" s="17">
        <f t="shared" si="19"/>
        <v>0</v>
      </c>
      <c r="G71" s="41"/>
      <c r="H71" s="12">
        <v>0</v>
      </c>
      <c r="I71" s="12">
        <v>0</v>
      </c>
      <c r="J71" s="17">
        <f t="shared" si="20"/>
        <v>0</v>
      </c>
      <c r="K71" s="41"/>
      <c r="L71" s="12">
        <v>0</v>
      </c>
      <c r="M71" s="12">
        <v>0</v>
      </c>
      <c r="N71" s="17">
        <f t="shared" si="21"/>
        <v>0</v>
      </c>
      <c r="O71" s="41"/>
      <c r="P71" s="12">
        <v>0</v>
      </c>
      <c r="Q71" s="12">
        <v>0</v>
      </c>
      <c r="R71" s="17">
        <f t="shared" si="22"/>
        <v>0</v>
      </c>
      <c r="S71" s="41"/>
      <c r="T71" s="12">
        <v>0</v>
      </c>
      <c r="U71" s="12">
        <v>0</v>
      </c>
      <c r="V71" s="17">
        <f t="shared" si="23"/>
        <v>0</v>
      </c>
      <c r="W71" s="41"/>
      <c r="X71" s="12">
        <v>16</v>
      </c>
      <c r="Y71" s="12">
        <v>0</v>
      </c>
      <c r="Z71" s="17">
        <f t="shared" si="24"/>
        <v>0</v>
      </c>
      <c r="AA71" s="41"/>
      <c r="AB71" s="12">
        <v>21</v>
      </c>
      <c r="AC71" s="12">
        <v>0</v>
      </c>
      <c r="AD71" s="17">
        <f t="shared" si="25"/>
        <v>0</v>
      </c>
      <c r="AE71" s="41"/>
      <c r="AF71" s="12">
        <v>0</v>
      </c>
      <c r="AG71" s="12">
        <v>0</v>
      </c>
      <c r="AH71" s="17">
        <f t="shared" si="26"/>
        <v>0</v>
      </c>
      <c r="AI71" s="41"/>
      <c r="AJ71" s="12">
        <v>0</v>
      </c>
      <c r="AK71" s="12">
        <v>0</v>
      </c>
      <c r="AL71" s="17">
        <f t="shared" si="27"/>
        <v>0</v>
      </c>
      <c r="AM71" s="41"/>
      <c r="AN71" s="12">
        <v>0</v>
      </c>
      <c r="AO71" s="12">
        <v>0</v>
      </c>
      <c r="AP71" s="17">
        <f t="shared" si="28"/>
        <v>0</v>
      </c>
      <c r="AQ71" s="41"/>
      <c r="AR71" s="12">
        <v>0</v>
      </c>
      <c r="AS71" s="12">
        <v>0</v>
      </c>
      <c r="AT71" s="17">
        <f t="shared" si="29"/>
        <v>0</v>
      </c>
      <c r="AU71" s="41"/>
      <c r="AV71" s="12">
        <v>0</v>
      </c>
      <c r="AW71" s="12">
        <v>0</v>
      </c>
      <c r="AX71" s="17">
        <f t="shared" si="30"/>
        <v>0</v>
      </c>
      <c r="AY71" s="41"/>
      <c r="AZ71" s="12">
        <v>0</v>
      </c>
      <c r="BA71" s="12">
        <v>0</v>
      </c>
      <c r="BB71" s="17">
        <f t="shared" si="31"/>
        <v>0</v>
      </c>
      <c r="BC71" s="41"/>
      <c r="BD71" s="12">
        <v>0</v>
      </c>
      <c r="BE71" s="12">
        <v>0</v>
      </c>
      <c r="BF71" s="17">
        <f t="shared" si="32"/>
        <v>0</v>
      </c>
      <c r="BG71" s="41"/>
      <c r="BH71" s="12">
        <v>0</v>
      </c>
      <c r="BI71" s="12">
        <v>0</v>
      </c>
      <c r="BJ71" s="17">
        <f t="shared" si="33"/>
        <v>0</v>
      </c>
      <c r="BK71" s="41"/>
      <c r="BL71" s="12">
        <v>0</v>
      </c>
      <c r="BM71" s="12">
        <v>0</v>
      </c>
      <c r="BN71" s="17">
        <f t="shared" si="34"/>
        <v>0</v>
      </c>
      <c r="BO71" s="41"/>
      <c r="BP71" s="12">
        <v>0</v>
      </c>
      <c r="BQ71" s="12">
        <v>0</v>
      </c>
      <c r="BR71" s="17">
        <f t="shared" si="38"/>
        <v>0</v>
      </c>
    </row>
    <row r="72" spans="1:70" x14ac:dyDescent="0.15">
      <c r="AF72" s="12"/>
      <c r="AG72" s="12"/>
      <c r="AZ72" s="12"/>
      <c r="BA72" s="12"/>
    </row>
    <row r="73" spans="1:70" x14ac:dyDescent="0.15">
      <c r="AF73" s="12"/>
      <c r="AG73" s="12"/>
      <c r="AZ73" s="12"/>
      <c r="BA73" s="12"/>
    </row>
    <row r="74" spans="1:70" x14ac:dyDescent="0.15">
      <c r="AF74" s="12"/>
      <c r="AG74" s="12"/>
      <c r="AZ74" s="12"/>
      <c r="BA74" s="12"/>
    </row>
    <row r="75" spans="1:70" x14ac:dyDescent="0.15">
      <c r="AF75" s="12"/>
      <c r="AG75" s="12"/>
      <c r="AZ75" s="12"/>
      <c r="BA75" s="12"/>
    </row>
    <row r="76" spans="1:70" x14ac:dyDescent="0.15">
      <c r="AF76" s="12"/>
      <c r="AG76" s="12"/>
      <c r="AZ76" s="12"/>
      <c r="BA76" s="12"/>
    </row>
    <row r="77" spans="1:70" x14ac:dyDescent="0.15">
      <c r="AF77" s="12"/>
      <c r="AG77" s="12"/>
      <c r="AZ77" s="12"/>
      <c r="BA77" s="12"/>
    </row>
    <row r="78" spans="1:70" x14ac:dyDescent="0.15">
      <c r="AF78" s="12"/>
      <c r="AG78" s="12"/>
      <c r="AZ78" s="12"/>
      <c r="BA78" s="12"/>
    </row>
    <row r="79" spans="1:70" x14ac:dyDescent="0.15">
      <c r="AF79" s="12"/>
      <c r="AG79" s="12"/>
      <c r="AZ79" s="12"/>
      <c r="BA79" s="12"/>
    </row>
    <row r="80" spans="1:70" x14ac:dyDescent="0.15">
      <c r="AF80" s="12"/>
      <c r="AG80" s="12"/>
      <c r="AZ80" s="12"/>
      <c r="BA80" s="12"/>
    </row>
    <row r="81" spans="32:53" x14ac:dyDescent="0.15">
      <c r="AF81" s="12"/>
      <c r="AG81" s="12"/>
      <c r="AZ81" s="12"/>
      <c r="BA81" s="12"/>
    </row>
    <row r="82" spans="32:53" x14ac:dyDescent="0.15">
      <c r="AF82" s="12"/>
      <c r="AG82" s="12"/>
      <c r="AZ82" s="12"/>
      <c r="BA82" s="12"/>
    </row>
    <row r="83" spans="32:53" x14ac:dyDescent="0.15">
      <c r="AF83" s="12"/>
      <c r="AG83" s="12"/>
      <c r="AZ83" s="12"/>
      <c r="BA83" s="12"/>
    </row>
    <row r="84" spans="32:53" x14ac:dyDescent="0.15">
      <c r="AF84" s="12"/>
      <c r="AG84" s="12"/>
      <c r="AZ84" s="12"/>
      <c r="BA84" s="12"/>
    </row>
    <row r="85" spans="32:53" x14ac:dyDescent="0.15">
      <c r="AF85" s="12"/>
      <c r="AG85" s="12"/>
      <c r="AZ85" s="12"/>
      <c r="BA85" s="12"/>
    </row>
    <row r="86" spans="32:53" x14ac:dyDescent="0.15">
      <c r="AF86" s="12"/>
      <c r="AG86" s="12"/>
      <c r="AZ86" s="12"/>
      <c r="BA86" s="12"/>
    </row>
    <row r="87" spans="32:53" x14ac:dyDescent="0.15">
      <c r="AF87" s="12"/>
      <c r="AG87" s="12"/>
      <c r="AZ87" s="12"/>
      <c r="BA87" s="12"/>
    </row>
    <row r="88" spans="32:53" x14ac:dyDescent="0.15">
      <c r="AF88" s="12"/>
      <c r="AG88" s="12"/>
      <c r="AZ88" s="12"/>
      <c r="BA88" s="12"/>
    </row>
    <row r="89" spans="32:53" x14ac:dyDescent="0.15">
      <c r="AF89" s="12"/>
      <c r="AG89" s="12"/>
    </row>
    <row r="90" spans="32:53" x14ac:dyDescent="0.15">
      <c r="AF90" s="12"/>
      <c r="AG90" s="12"/>
    </row>
    <row r="91" spans="32:53" x14ac:dyDescent="0.15">
      <c r="AF91" s="12"/>
      <c r="AG91" s="12"/>
    </row>
    <row r="92" spans="32:53" x14ac:dyDescent="0.15">
      <c r="AF92" s="12"/>
      <c r="AG92" s="12"/>
    </row>
    <row r="93" spans="32:53" x14ac:dyDescent="0.15">
      <c r="AF93" s="12"/>
      <c r="AG93" s="12"/>
    </row>
    <row r="94" spans="32:53" x14ac:dyDescent="0.15">
      <c r="AF94" s="12"/>
      <c r="AG94" s="12"/>
    </row>
    <row r="95" spans="32:53" x14ac:dyDescent="0.15">
      <c r="AF95" s="12"/>
      <c r="AG95" s="12"/>
    </row>
    <row r="96" spans="32:53" x14ac:dyDescent="0.15">
      <c r="AF96" s="12"/>
      <c r="AG96" s="12"/>
    </row>
    <row r="97" spans="32:33" x14ac:dyDescent="0.15">
      <c r="AF97" s="12"/>
      <c r="AG97" s="12"/>
    </row>
    <row r="98" spans="32:33" x14ac:dyDescent="0.15">
      <c r="AF98" s="12"/>
      <c r="AG98" s="12"/>
    </row>
    <row r="99" spans="32:33" x14ac:dyDescent="0.15">
      <c r="AF99" s="12"/>
      <c r="AG99" s="12"/>
    </row>
    <row r="100" spans="32:33" x14ac:dyDescent="0.15">
      <c r="AF100" s="12"/>
      <c r="AG100" s="12"/>
    </row>
    <row r="101" spans="32:33" x14ac:dyDescent="0.15">
      <c r="AF101" s="12"/>
      <c r="AG101" s="12"/>
    </row>
    <row r="102" spans="32:33" x14ac:dyDescent="0.15">
      <c r="AF102" s="12"/>
      <c r="AG102" s="12"/>
    </row>
    <row r="103" spans="32:33" x14ac:dyDescent="0.15">
      <c r="AF103" s="12"/>
      <c r="AG103" s="12"/>
    </row>
    <row r="104" spans="32:33" x14ac:dyDescent="0.15">
      <c r="AF104" s="12"/>
      <c r="AG104" s="12"/>
    </row>
    <row r="105" spans="32:33" x14ac:dyDescent="0.15">
      <c r="AF105" s="12"/>
      <c r="AG105" s="12"/>
    </row>
    <row r="106" spans="32:33" x14ac:dyDescent="0.15">
      <c r="AF106" s="12"/>
      <c r="AG106" s="12"/>
    </row>
    <row r="107" spans="32:33" x14ac:dyDescent="0.15">
      <c r="AF107" s="12"/>
      <c r="AG107" s="12"/>
    </row>
    <row r="108" spans="32:33" x14ac:dyDescent="0.15">
      <c r="AF108" s="12"/>
      <c r="AG108" s="12"/>
    </row>
    <row r="109" spans="32:33" x14ac:dyDescent="0.15">
      <c r="AF109" s="12"/>
      <c r="AG109" s="12"/>
    </row>
    <row r="110" spans="32:33" x14ac:dyDescent="0.15">
      <c r="AF110" s="12"/>
      <c r="AG110" s="12"/>
    </row>
    <row r="111" spans="32:33" x14ac:dyDescent="0.15">
      <c r="AF111" s="12"/>
      <c r="AG111" s="12"/>
    </row>
    <row r="112" spans="32:33" x14ac:dyDescent="0.15">
      <c r="AF112" s="12"/>
      <c r="AG112" s="12"/>
    </row>
    <row r="113" spans="32:33" x14ac:dyDescent="0.15">
      <c r="AF113" s="12"/>
      <c r="AG113" s="12"/>
    </row>
    <row r="114" spans="32:33" x14ac:dyDescent="0.15">
      <c r="AF114" s="12"/>
      <c r="AG114" s="12"/>
    </row>
    <row r="115" spans="32:33" x14ac:dyDescent="0.15">
      <c r="AF115" s="12"/>
      <c r="AG115" s="12"/>
    </row>
    <row r="116" spans="32:33" x14ac:dyDescent="0.15">
      <c r="AF116" s="12"/>
      <c r="AG116" s="12"/>
    </row>
    <row r="117" spans="32:33" x14ac:dyDescent="0.15">
      <c r="AF117" s="12"/>
      <c r="AG117" s="12"/>
    </row>
    <row r="118" spans="32:33" x14ac:dyDescent="0.15">
      <c r="AF118" s="12"/>
      <c r="AG118" s="12"/>
    </row>
    <row r="119" spans="32:33" x14ac:dyDescent="0.15">
      <c r="AF119" s="12"/>
      <c r="AG119" s="12"/>
    </row>
    <row r="120" spans="32:33" x14ac:dyDescent="0.15">
      <c r="AF120" s="12"/>
      <c r="AG120" s="12"/>
    </row>
    <row r="121" spans="32:33" x14ac:dyDescent="0.15">
      <c r="AF121" s="12"/>
      <c r="AG121" s="12"/>
    </row>
    <row r="122" spans="32:33" x14ac:dyDescent="0.15">
      <c r="AF122" s="12"/>
      <c r="AG122" s="12"/>
    </row>
    <row r="123" spans="32:33" x14ac:dyDescent="0.15">
      <c r="AF123" s="12"/>
      <c r="AG123" s="12"/>
    </row>
    <row r="124" spans="32:33" x14ac:dyDescent="0.15">
      <c r="AF124" s="12"/>
      <c r="AG124" s="12"/>
    </row>
    <row r="125" spans="32:33" x14ac:dyDescent="0.15">
      <c r="AF125" s="12"/>
      <c r="AG125" s="12"/>
    </row>
    <row r="126" spans="32:33" x14ac:dyDescent="0.15">
      <c r="AF126" s="12"/>
      <c r="AG126" s="12"/>
    </row>
    <row r="127" spans="32:33" x14ac:dyDescent="0.15">
      <c r="AF127" s="12"/>
      <c r="AG127" s="12"/>
    </row>
    <row r="128" spans="32:33" x14ac:dyDescent="0.15">
      <c r="AF128" s="12"/>
      <c r="AG128" s="12"/>
    </row>
    <row r="129" spans="32:33" x14ac:dyDescent="0.15">
      <c r="AF129" s="12"/>
      <c r="AG129" s="12"/>
    </row>
    <row r="130" spans="32:33" x14ac:dyDescent="0.15">
      <c r="AF130" s="12"/>
      <c r="AG130" s="12"/>
    </row>
    <row r="131" spans="32:33" x14ac:dyDescent="0.15">
      <c r="AF131" s="12"/>
      <c r="AG131" s="12"/>
    </row>
    <row r="132" spans="32:33" x14ac:dyDescent="0.15">
      <c r="AF132" s="12"/>
      <c r="AG132" s="12"/>
    </row>
    <row r="133" spans="32:33" x14ac:dyDescent="0.15">
      <c r="AF133" s="12"/>
      <c r="AG133" s="12"/>
    </row>
    <row r="134" spans="32:33" x14ac:dyDescent="0.15">
      <c r="AF134" s="12"/>
      <c r="AG134" s="12"/>
    </row>
    <row r="135" spans="32:33" x14ac:dyDescent="0.15">
      <c r="AF135" s="12"/>
      <c r="AG135" s="12"/>
    </row>
    <row r="136" spans="32:33" x14ac:dyDescent="0.15">
      <c r="AF136" s="12"/>
      <c r="AG136" s="12"/>
    </row>
    <row r="137" spans="32:33" x14ac:dyDescent="0.15">
      <c r="AF137" s="12"/>
      <c r="AG137" s="12"/>
    </row>
    <row r="138" spans="32:33" x14ac:dyDescent="0.15">
      <c r="AF138" s="12"/>
      <c r="AG138" s="12"/>
    </row>
    <row r="139" spans="32:33" x14ac:dyDescent="0.15">
      <c r="AF139" s="12"/>
      <c r="AG139" s="12"/>
    </row>
    <row r="140" spans="32:33" x14ac:dyDescent="0.15">
      <c r="AF140" s="12"/>
      <c r="AG140" s="12"/>
    </row>
    <row r="141" spans="32:33" x14ac:dyDescent="0.15">
      <c r="AF141" s="12"/>
      <c r="AG141" s="12"/>
    </row>
    <row r="142" spans="32:33" x14ac:dyDescent="0.15">
      <c r="AF142" s="12"/>
      <c r="AG142" s="12"/>
    </row>
    <row r="143" spans="32:33" x14ac:dyDescent="0.15">
      <c r="AF143" s="12"/>
      <c r="AG143" s="12"/>
    </row>
    <row r="144" spans="32:33" x14ac:dyDescent="0.15">
      <c r="AF144" s="12"/>
      <c r="AG144" s="12"/>
    </row>
    <row r="145" spans="32:33" x14ac:dyDescent="0.15">
      <c r="AF145" s="12"/>
      <c r="AG145" s="12"/>
    </row>
    <row r="146" spans="32:33" x14ac:dyDescent="0.15">
      <c r="AF146" s="12"/>
      <c r="AG146" s="12"/>
    </row>
    <row r="147" spans="32:33" x14ac:dyDescent="0.15">
      <c r="AF147" s="12"/>
      <c r="AG147" s="12"/>
    </row>
    <row r="148" spans="32:33" x14ac:dyDescent="0.15">
      <c r="AF148" s="12"/>
      <c r="AG148" s="12"/>
    </row>
    <row r="149" spans="32:33" x14ac:dyDescent="0.15">
      <c r="AF149" s="12"/>
      <c r="AG149" s="12"/>
    </row>
    <row r="150" spans="32:33" x14ac:dyDescent="0.15">
      <c r="AF150" s="12"/>
      <c r="AG150" s="12"/>
    </row>
    <row r="151" spans="32:33" x14ac:dyDescent="0.15">
      <c r="AF151" s="12"/>
      <c r="AG151" s="12"/>
    </row>
    <row r="152" spans="32:33" x14ac:dyDescent="0.15">
      <c r="AF152" s="12"/>
      <c r="AG152" s="12"/>
    </row>
    <row r="153" spans="32:33" x14ac:dyDescent="0.15">
      <c r="AF153" s="12"/>
      <c r="AG153" s="12"/>
    </row>
    <row r="154" spans="32:33" x14ac:dyDescent="0.15">
      <c r="AF154" s="12"/>
      <c r="AG154" s="12"/>
    </row>
    <row r="155" spans="32:33" x14ac:dyDescent="0.15">
      <c r="AF155" s="12"/>
      <c r="AG155" s="12"/>
    </row>
    <row r="156" spans="32:33" x14ac:dyDescent="0.15">
      <c r="AF156" s="12"/>
      <c r="AG156" s="12"/>
    </row>
    <row r="157" spans="32:33" x14ac:dyDescent="0.15">
      <c r="AF157" s="12"/>
      <c r="AG157" s="12"/>
    </row>
    <row r="158" spans="32:33" x14ac:dyDescent="0.15">
      <c r="AF158" s="12"/>
      <c r="AG158" s="12"/>
    </row>
    <row r="159" spans="32:33" x14ac:dyDescent="0.15">
      <c r="AF159" s="12"/>
      <c r="AG159" s="12"/>
    </row>
    <row r="160" spans="32:33" x14ac:dyDescent="0.15">
      <c r="AF160" s="12"/>
      <c r="AG160" s="12"/>
    </row>
    <row r="161" spans="32:33" x14ac:dyDescent="0.15">
      <c r="AF161" s="12"/>
      <c r="AG161" s="12"/>
    </row>
    <row r="162" spans="32:33" x14ac:dyDescent="0.15">
      <c r="AF162" s="12"/>
      <c r="AG162" s="12"/>
    </row>
    <row r="163" spans="32:33" x14ac:dyDescent="0.15">
      <c r="AF163" s="12"/>
      <c r="AG163" s="12"/>
    </row>
    <row r="164" spans="32:33" x14ac:dyDescent="0.15">
      <c r="AF164" s="12"/>
      <c r="AG164" s="12"/>
    </row>
    <row r="165" spans="32:33" x14ac:dyDescent="0.15">
      <c r="AF165" s="12"/>
      <c r="AG165" s="12"/>
    </row>
    <row r="166" spans="32:33" x14ac:dyDescent="0.15">
      <c r="AF166" s="12"/>
      <c r="AG166" s="12"/>
    </row>
    <row r="167" spans="32:33" x14ac:dyDescent="0.15">
      <c r="AF167" s="12"/>
      <c r="AG167" s="12"/>
    </row>
    <row r="168" spans="32:33" x14ac:dyDescent="0.15">
      <c r="AF168" s="12"/>
      <c r="AG168" s="12"/>
    </row>
    <row r="169" spans="32:33" x14ac:dyDescent="0.15">
      <c r="AF169" s="12"/>
      <c r="AG169" s="12"/>
    </row>
    <row r="170" spans="32:33" x14ac:dyDescent="0.15">
      <c r="AF170" s="12"/>
      <c r="AG170" s="12"/>
    </row>
    <row r="171" spans="32:33" x14ac:dyDescent="0.15">
      <c r="AF171" s="12"/>
      <c r="AG171" s="12"/>
    </row>
    <row r="172" spans="32:33" x14ac:dyDescent="0.15">
      <c r="AF172" s="12"/>
      <c r="AG172" s="12"/>
    </row>
    <row r="173" spans="32:33" x14ac:dyDescent="0.15">
      <c r="AF173" s="12"/>
      <c r="AG173" s="12"/>
    </row>
    <row r="174" spans="32:33" x14ac:dyDescent="0.15">
      <c r="AF174" s="12"/>
      <c r="AG174" s="12"/>
    </row>
    <row r="175" spans="32:33" x14ac:dyDescent="0.15">
      <c r="AF175" s="12"/>
      <c r="AG175" s="12"/>
    </row>
    <row r="176" spans="32:33" x14ac:dyDescent="0.15">
      <c r="AF176" s="12"/>
      <c r="AG176" s="12"/>
    </row>
    <row r="177" spans="32:33" x14ac:dyDescent="0.15">
      <c r="AF177" s="12"/>
      <c r="AG177" s="12"/>
    </row>
    <row r="178" spans="32:33" x14ac:dyDescent="0.15">
      <c r="AF178" s="12"/>
      <c r="AG178" s="12"/>
    </row>
    <row r="179" spans="32:33" x14ac:dyDescent="0.15">
      <c r="AF179" s="12"/>
      <c r="AG179" s="12"/>
    </row>
    <row r="180" spans="32:33" x14ac:dyDescent="0.15">
      <c r="AF180" s="12"/>
      <c r="AG180" s="12"/>
    </row>
    <row r="181" spans="32:33" x14ac:dyDescent="0.15">
      <c r="AF181" s="12"/>
      <c r="AG181" s="12"/>
    </row>
    <row r="182" spans="32:33" x14ac:dyDescent="0.15">
      <c r="AF182" s="12"/>
      <c r="AG182" s="12"/>
    </row>
    <row r="183" spans="32:33" x14ac:dyDescent="0.15">
      <c r="AF183" s="12"/>
      <c r="AG183" s="12"/>
    </row>
    <row r="184" spans="32:33" x14ac:dyDescent="0.15">
      <c r="AF184" s="12"/>
      <c r="AG184" s="12"/>
    </row>
    <row r="185" spans="32:33" x14ac:dyDescent="0.15">
      <c r="AF185" s="12"/>
      <c r="AG185" s="12"/>
    </row>
    <row r="186" spans="32:33" x14ac:dyDescent="0.15">
      <c r="AF186" s="12"/>
      <c r="AG186" s="12"/>
    </row>
    <row r="187" spans="32:33" x14ac:dyDescent="0.15">
      <c r="AF187" s="12"/>
      <c r="AG187" s="12"/>
    </row>
    <row r="188" spans="32:33" x14ac:dyDescent="0.15">
      <c r="AF188" s="12"/>
      <c r="AG188" s="12"/>
    </row>
    <row r="189" spans="32:33" x14ac:dyDescent="0.15">
      <c r="AF189" s="12"/>
      <c r="AG189" s="12"/>
    </row>
    <row r="190" spans="32:33" x14ac:dyDescent="0.15">
      <c r="AF190" s="12"/>
      <c r="AG190" s="12"/>
    </row>
    <row r="191" spans="32:33" x14ac:dyDescent="0.15">
      <c r="AF191" s="12"/>
      <c r="AG191" s="12"/>
    </row>
    <row r="192" spans="32:33" x14ac:dyDescent="0.15">
      <c r="AF192" s="12"/>
      <c r="AG192" s="12"/>
    </row>
    <row r="193" spans="32:33" x14ac:dyDescent="0.15">
      <c r="AF193" s="12"/>
      <c r="AG193" s="12"/>
    </row>
    <row r="194" spans="32:33" x14ac:dyDescent="0.15">
      <c r="AF194" s="12"/>
      <c r="AG194" s="12"/>
    </row>
    <row r="195" spans="32:33" x14ac:dyDescent="0.15">
      <c r="AF195" s="12"/>
      <c r="AG195" s="12"/>
    </row>
    <row r="196" spans="32:33" x14ac:dyDescent="0.15">
      <c r="AF196" s="12"/>
      <c r="AG196" s="12"/>
    </row>
    <row r="197" spans="32:33" x14ac:dyDescent="0.15">
      <c r="AF197" s="12"/>
      <c r="AG197" s="12"/>
    </row>
    <row r="198" spans="32:33" x14ac:dyDescent="0.15">
      <c r="AF198" s="12"/>
      <c r="AG198" s="12"/>
    </row>
    <row r="199" spans="32:33" x14ac:dyDescent="0.15">
      <c r="AF199" s="12"/>
      <c r="AG199" s="12"/>
    </row>
    <row r="200" spans="32:33" x14ac:dyDescent="0.15">
      <c r="AF200" s="12"/>
      <c r="AG200" s="12"/>
    </row>
    <row r="201" spans="32:33" x14ac:dyDescent="0.15">
      <c r="AF201" s="12"/>
      <c r="AG201" s="12"/>
    </row>
    <row r="202" spans="32:33" x14ac:dyDescent="0.15">
      <c r="AF202" s="12"/>
      <c r="AG202" s="12"/>
    </row>
    <row r="203" spans="32:33" x14ac:dyDescent="0.15">
      <c r="AF203" s="12"/>
      <c r="AG203" s="12"/>
    </row>
    <row r="204" spans="32:33" x14ac:dyDescent="0.15">
      <c r="AF204" s="12"/>
      <c r="AG204" s="12"/>
    </row>
    <row r="205" spans="32:33" x14ac:dyDescent="0.15">
      <c r="AF205" s="12"/>
      <c r="AG205" s="12"/>
    </row>
    <row r="206" spans="32:33" x14ac:dyDescent="0.15">
      <c r="AF206" s="12"/>
      <c r="AG206" s="12"/>
    </row>
  </sheetData>
  <autoFilter ref="A12:BN22" xr:uid="{56187BE6-9710-4A25-BD68-8407B48325BB}">
    <sortState xmlns:xlrd2="http://schemas.microsoft.com/office/spreadsheetml/2017/richdata2" ref="A13:BN71">
      <sortCondition descending="1" ref="A12:A71"/>
    </sortState>
  </autoFilter>
  <mergeCells count="34">
    <mergeCell ref="BQ10:BR10"/>
    <mergeCell ref="BP11:BR11"/>
    <mergeCell ref="T11:V11"/>
    <mergeCell ref="X11:Z11"/>
    <mergeCell ref="AB11:AD11"/>
    <mergeCell ref="AF11:AH11"/>
    <mergeCell ref="AJ11:AL11"/>
    <mergeCell ref="Y10:Z10"/>
    <mergeCell ref="BI10:BJ10"/>
    <mergeCell ref="AK10:AL10"/>
    <mergeCell ref="AO10:AP10"/>
    <mergeCell ref="AG10:AH10"/>
    <mergeCell ref="AN11:AP11"/>
    <mergeCell ref="E10:F10"/>
    <mergeCell ref="I10:J10"/>
    <mergeCell ref="M10:N10"/>
    <mergeCell ref="Q10:R10"/>
    <mergeCell ref="U10:V10"/>
    <mergeCell ref="D11:F11"/>
    <mergeCell ref="H11:J11"/>
    <mergeCell ref="L11:N11"/>
    <mergeCell ref="P11:R11"/>
    <mergeCell ref="BM10:BN10"/>
    <mergeCell ref="AS10:AT10"/>
    <mergeCell ref="AW10:AX10"/>
    <mergeCell ref="BA10:BB10"/>
    <mergeCell ref="AR11:AT11"/>
    <mergeCell ref="AV11:AX11"/>
    <mergeCell ref="AZ11:BB11"/>
    <mergeCell ref="BD11:BF11"/>
    <mergeCell ref="BH11:BJ11"/>
    <mergeCell ref="BL11:BN11"/>
    <mergeCell ref="AC10:AD10"/>
    <mergeCell ref="BE10:BF10"/>
  </mergeCells>
  <conditionalFormatting sqref="A13:A71">
    <cfRule type="top10" dxfId="94" priority="4959" rank="5"/>
    <cfRule type="cellIs" dxfId="93" priority="4958" operator="equal">
      <formula>MAX($A$13:$A$22)</formula>
    </cfRule>
  </conditionalFormatting>
  <conditionalFormatting sqref="F13:F71 J13:J71 N13:N15 R13:R71 V13:V71 Z13:Z71 AD13:AD71 AH13:AH71 AL13:AL71 AP13:AP71 AT13:AT71 AX13:AX71 BB13:BB71 BF13:BF71 BJ13:BJ71 BN13:BN71 BR13:BR71">
    <cfRule type="cellIs" dxfId="92" priority="111" operator="greaterThan">
      <formula>0</formula>
    </cfRule>
  </conditionalFormatting>
  <conditionalFormatting sqref="G14:G18">
    <cfRule type="cellIs" dxfId="91" priority="94" operator="greaterThan">
      <formula>0</formula>
    </cfRule>
  </conditionalFormatting>
  <conditionalFormatting sqref="K14:K18">
    <cfRule type="cellIs" dxfId="90" priority="93" operator="greaterThan">
      <formula>0</formula>
    </cfRule>
  </conditionalFormatting>
  <conditionalFormatting sqref="N33:N71">
    <cfRule type="cellIs" dxfId="89" priority="1" operator="greaterThan">
      <formula>0</formula>
    </cfRule>
  </conditionalFormatting>
  <conditionalFormatting sqref="O14:O15">
    <cfRule type="cellIs" dxfId="88" priority="92" operator="greaterThan">
      <formula>0</formula>
    </cfRule>
  </conditionalFormatting>
  <conditionalFormatting sqref="W14:W71">
    <cfRule type="cellIs" dxfId="87" priority="90" operator="greaterThan">
      <formula>0</formula>
    </cfRule>
  </conditionalFormatting>
  <conditionalFormatting sqref="AA14:AA71">
    <cfRule type="cellIs" dxfId="86" priority="89" operator="greaterThan">
      <formula>0</formula>
    </cfRule>
  </conditionalFormatting>
  <conditionalFormatting sqref="AE14:AE71">
    <cfRule type="cellIs" dxfId="85" priority="88" operator="greaterThan">
      <formula>0</formula>
    </cfRule>
  </conditionalFormatting>
  <conditionalFormatting sqref="AI14:AI71">
    <cfRule type="cellIs" dxfId="84" priority="87" operator="greaterThan">
      <formula>0</formula>
    </cfRule>
  </conditionalFormatting>
  <conditionalFormatting sqref="AM14:AM71">
    <cfRule type="cellIs" dxfId="83" priority="86" operator="greaterThan">
      <formula>0</formula>
    </cfRule>
  </conditionalFormatting>
  <conditionalFormatting sqref="AQ14:AQ71">
    <cfRule type="cellIs" dxfId="82" priority="85" operator="greaterThan">
      <formula>0</formula>
    </cfRule>
  </conditionalFormatting>
  <conditionalFormatting sqref="AU14:AU71">
    <cfRule type="cellIs" dxfId="81" priority="84" operator="greaterThan">
      <formula>0</formula>
    </cfRule>
  </conditionalFormatting>
  <conditionalFormatting sqref="AY14:AY71">
    <cfRule type="cellIs" dxfId="80" priority="83" operator="greaterThan">
      <formula>0</formula>
    </cfRule>
  </conditionalFormatting>
  <conditionalFormatting sqref="BC14:BC71">
    <cfRule type="cellIs" dxfId="79" priority="82" operator="greaterThan">
      <formula>0</formula>
    </cfRule>
  </conditionalFormatting>
  <conditionalFormatting sqref="BG14:BG71">
    <cfRule type="cellIs" dxfId="78" priority="81" operator="greaterThan">
      <formula>0</formula>
    </cfRule>
  </conditionalFormatting>
  <conditionalFormatting sqref="BK14:BK71">
    <cfRule type="cellIs" dxfId="77" priority="80" operator="greaterThan">
      <formula>0</formula>
    </cfRule>
  </conditionalFormatting>
  <conditionalFormatting sqref="BO14:BO71">
    <cfRule type="cellIs" dxfId="76" priority="79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B9A4-95E9-45DD-95EC-EC3E9DE9BBFB}">
  <sheetPr>
    <tabColor rgb="FFC00000"/>
  </sheetPr>
  <dimension ref="A3:BR45"/>
  <sheetViews>
    <sheetView showGridLines="0" zoomScaleNormal="100" workbookViewId="0">
      <pane xSplit="3" ySplit="10" topLeftCell="Z11" activePane="bottomRight" state="frozen"/>
      <selection pane="topRight" activeCell="E1" sqref="E1"/>
      <selection pane="bottomLeft" activeCell="A12" sqref="A12"/>
      <selection pane="bottomRight" activeCell="A12" sqref="A12"/>
    </sheetView>
  </sheetViews>
  <sheetFormatPr baseColWidth="10" defaultColWidth="9.1640625" defaultRowHeight="12" outlineLevelCol="1" x14ac:dyDescent="0.15"/>
  <cols>
    <col min="1" max="1" width="9.1640625" style="1"/>
    <col min="2" max="2" width="38.5" style="1" customWidth="1"/>
    <col min="3" max="3" width="45.33203125" style="1" customWidth="1"/>
    <col min="4" max="4" width="12.6640625" style="1" customWidth="1" outlineLevel="1"/>
    <col min="5" max="5" width="9.1640625" style="1" customWidth="1"/>
    <col min="6" max="6" width="9.1640625" style="1"/>
    <col min="7" max="7" width="2.33203125" style="1" customWidth="1"/>
    <col min="8" max="8" width="12.6640625" style="1" customWidth="1" outlineLevel="1"/>
    <col min="9" max="10" width="9.1640625" style="1"/>
    <col min="11" max="11" width="2.33203125" style="1" customWidth="1"/>
    <col min="12" max="12" width="12.6640625" style="1" customWidth="1" outlineLevel="1"/>
    <col min="13" max="14" width="9.1640625" style="1"/>
    <col min="15" max="15" width="2.33203125" style="1" customWidth="1"/>
    <col min="16" max="16" width="12.6640625" style="1" customWidth="1" outlineLevel="1"/>
    <col min="17" max="18" width="9.1640625" style="1"/>
    <col min="19" max="19" width="2.33203125" style="1" customWidth="1"/>
    <col min="20" max="20" width="12.6640625" style="1" customWidth="1" outlineLevel="1"/>
    <col min="21" max="22" width="9.1640625" style="1"/>
    <col min="23" max="23" width="2.33203125" style="1" customWidth="1"/>
    <col min="24" max="24" width="12.6640625" style="1" customWidth="1" outlineLevel="1"/>
    <col min="25" max="26" width="9.1640625" style="1"/>
    <col min="27" max="27" width="2.33203125" style="1" customWidth="1"/>
    <col min="28" max="28" width="12.6640625" style="1" customWidth="1" outlineLevel="1"/>
    <col min="29" max="30" width="9.1640625" style="1"/>
    <col min="31" max="31" width="2.33203125" style="1" customWidth="1"/>
    <col min="32" max="32" width="12.6640625" style="1" customWidth="1" outlineLevel="1"/>
    <col min="33" max="34" width="9.1640625" style="1"/>
    <col min="35" max="35" width="2.33203125" style="1" customWidth="1"/>
    <col min="36" max="36" width="12.6640625" style="1" customWidth="1" outlineLevel="1"/>
    <col min="37" max="38" width="9.1640625" style="1"/>
    <col min="39" max="39" width="2.33203125" style="1" customWidth="1"/>
    <col min="40" max="40" width="12.6640625" style="1" customWidth="1" outlineLevel="1"/>
    <col min="41" max="42" width="9.1640625" style="1"/>
    <col min="43" max="43" width="2.33203125" style="1" customWidth="1"/>
    <col min="44" max="44" width="12.6640625" style="1" customWidth="1" outlineLevel="1"/>
    <col min="45" max="46" width="9.1640625" style="1"/>
    <col min="47" max="47" width="2.33203125" style="1" customWidth="1"/>
    <col min="48" max="48" width="12.6640625" style="1" customWidth="1" outlineLevel="1"/>
    <col min="49" max="50" width="9.1640625" style="1"/>
    <col min="51" max="51" width="2.33203125" style="1" customWidth="1"/>
    <col min="52" max="52" width="12.6640625" style="1" customWidth="1" outlineLevel="1"/>
    <col min="53" max="54" width="9.1640625" style="1"/>
    <col min="55" max="55" width="2.33203125" style="1" customWidth="1"/>
    <col min="56" max="56" width="12.6640625" style="1" customWidth="1" outlineLevel="1"/>
    <col min="57" max="58" width="9.1640625" style="1"/>
    <col min="59" max="59" width="2.33203125" style="1" customWidth="1"/>
    <col min="60" max="60" width="12.6640625" style="1" customWidth="1" outlineLevel="1"/>
    <col min="61" max="62" width="9.1640625" style="1"/>
    <col min="63" max="63" width="2.33203125" style="1" customWidth="1"/>
    <col min="64" max="64" width="12.6640625" style="1" customWidth="1" outlineLevel="1"/>
    <col min="65" max="66" width="9.1640625" style="1"/>
    <col min="67" max="67" width="2.33203125" style="1" customWidth="1"/>
    <col min="68" max="68" width="12.6640625" style="1" customWidth="1" outlineLevel="1"/>
    <col min="69" max="16384" width="9.1640625" style="1"/>
  </cols>
  <sheetData>
    <row r="3" spans="1:70" ht="30" customHeight="1" x14ac:dyDescent="0.4">
      <c r="C3" s="5" t="s">
        <v>194</v>
      </c>
    </row>
    <row r="6" spans="1:70" ht="6" customHeight="1" x14ac:dyDescent="0.15"/>
    <row r="8" spans="1:70" x14ac:dyDescent="0.15">
      <c r="B8" s="4"/>
    </row>
    <row r="9" spans="1:70" ht="17" x14ac:dyDescent="0.15">
      <c r="B9" s="6" t="s">
        <v>0</v>
      </c>
      <c r="C9" s="13" t="s">
        <v>43</v>
      </c>
    </row>
    <row r="10" spans="1:70" ht="30" customHeight="1" x14ac:dyDescent="0.15">
      <c r="A10" s="1">
        <f>MAX(A12:A16)</f>
        <v>21</v>
      </c>
      <c r="B10" s="22"/>
      <c r="C10" s="25"/>
      <c r="D10" s="72" t="s">
        <v>10</v>
      </c>
      <c r="E10" s="72"/>
      <c r="F10" s="72"/>
      <c r="G10" s="41"/>
      <c r="H10" s="72" t="s">
        <v>25</v>
      </c>
      <c r="I10" s="72"/>
      <c r="J10" s="72"/>
      <c r="K10" s="29"/>
      <c r="L10" s="72" t="s">
        <v>303</v>
      </c>
      <c r="M10" s="72"/>
      <c r="N10" s="72"/>
      <c r="O10" s="29"/>
      <c r="P10" s="72" t="s">
        <v>323</v>
      </c>
      <c r="Q10" s="72"/>
      <c r="R10" s="72"/>
      <c r="S10" s="29"/>
      <c r="T10" s="72" t="s">
        <v>355</v>
      </c>
      <c r="U10" s="72"/>
      <c r="V10" s="72"/>
      <c r="W10" s="29"/>
      <c r="X10" s="72" t="s">
        <v>549</v>
      </c>
      <c r="Y10" s="72"/>
      <c r="Z10" s="72"/>
      <c r="AA10" s="29"/>
      <c r="AB10" s="72" t="s">
        <v>642</v>
      </c>
      <c r="AC10" s="72"/>
      <c r="AD10" s="72"/>
      <c r="AE10" s="29"/>
      <c r="AF10" s="72" t="s">
        <v>643</v>
      </c>
      <c r="AG10" s="72"/>
      <c r="AH10" s="72"/>
      <c r="AI10" s="29"/>
      <c r="AJ10" s="72" t="s">
        <v>644</v>
      </c>
      <c r="AK10" s="72"/>
      <c r="AL10" s="72"/>
      <c r="AM10" s="29"/>
      <c r="AN10" s="72"/>
      <c r="AO10" s="72"/>
      <c r="AP10" s="72"/>
      <c r="AQ10" s="29"/>
      <c r="AR10" s="72"/>
      <c r="AS10" s="72"/>
      <c r="AT10" s="72"/>
      <c r="AU10" s="29"/>
      <c r="AV10" s="72"/>
      <c r="AW10" s="72"/>
      <c r="AX10" s="72"/>
      <c r="AY10" s="29"/>
      <c r="AZ10" s="72"/>
      <c r="BA10" s="72"/>
      <c r="BB10" s="72"/>
      <c r="BC10" s="29"/>
      <c r="BD10" s="72"/>
      <c r="BE10" s="72"/>
      <c r="BF10" s="72"/>
      <c r="BG10" s="29"/>
      <c r="BH10" s="72"/>
      <c r="BI10" s="72"/>
      <c r="BJ10" s="72"/>
      <c r="BK10" s="29"/>
      <c r="BL10" s="72"/>
      <c r="BM10" s="72"/>
      <c r="BN10" s="72"/>
      <c r="BO10" s="29"/>
      <c r="BP10" s="72" t="s">
        <v>188</v>
      </c>
      <c r="BQ10" s="72"/>
      <c r="BR10" s="72"/>
    </row>
    <row r="11" spans="1:70" s="2" customFormat="1" ht="24" x14ac:dyDescent="0.2">
      <c r="A11" s="21" t="s">
        <v>63</v>
      </c>
      <c r="B11" s="7" t="s">
        <v>1</v>
      </c>
      <c r="C11" s="7" t="s">
        <v>2</v>
      </c>
      <c r="D11" s="42" t="s">
        <v>3</v>
      </c>
      <c r="E11" s="37" t="s">
        <v>4</v>
      </c>
      <c r="F11" s="40" t="s">
        <v>5</v>
      </c>
      <c r="G11" s="39"/>
      <c r="H11" s="42" t="s">
        <v>3</v>
      </c>
      <c r="I11" s="37" t="s">
        <v>4</v>
      </c>
      <c r="J11" s="40" t="s">
        <v>5</v>
      </c>
      <c r="K11" s="39"/>
      <c r="L11" s="42" t="s">
        <v>3</v>
      </c>
      <c r="M11" s="37" t="s">
        <v>4</v>
      </c>
      <c r="N11" s="40" t="s">
        <v>5</v>
      </c>
      <c r="O11" s="39"/>
      <c r="P11" s="36" t="s">
        <v>3</v>
      </c>
      <c r="Q11" s="37" t="s">
        <v>4</v>
      </c>
      <c r="R11" s="40" t="s">
        <v>5</v>
      </c>
      <c r="S11" s="39"/>
      <c r="T11" s="36" t="s">
        <v>3</v>
      </c>
      <c r="U11" s="37" t="s">
        <v>4</v>
      </c>
      <c r="V11" s="40" t="s">
        <v>5</v>
      </c>
      <c r="W11" s="39"/>
      <c r="X11" s="36" t="s">
        <v>3</v>
      </c>
      <c r="Y11" s="37" t="s">
        <v>4</v>
      </c>
      <c r="Z11" s="40" t="s">
        <v>5</v>
      </c>
      <c r="AA11" s="39"/>
      <c r="AB11" s="36" t="s">
        <v>3</v>
      </c>
      <c r="AC11" s="37" t="s">
        <v>4</v>
      </c>
      <c r="AD11" s="40" t="s">
        <v>5</v>
      </c>
      <c r="AE11" s="39"/>
      <c r="AF11" s="36" t="s">
        <v>3</v>
      </c>
      <c r="AG11" s="37" t="s">
        <v>4</v>
      </c>
      <c r="AH11" s="40" t="s">
        <v>5</v>
      </c>
      <c r="AI11" s="39"/>
      <c r="AJ11" s="36" t="s">
        <v>3</v>
      </c>
      <c r="AK11" s="37" t="s">
        <v>4</v>
      </c>
      <c r="AL11" s="40" t="s">
        <v>5</v>
      </c>
      <c r="AM11" s="39"/>
      <c r="AN11" s="36" t="s">
        <v>3</v>
      </c>
      <c r="AO11" s="37" t="s">
        <v>4</v>
      </c>
      <c r="AP11" s="40" t="s">
        <v>5</v>
      </c>
      <c r="AQ11" s="39"/>
      <c r="AR11" s="36" t="s">
        <v>3</v>
      </c>
      <c r="AS11" s="37" t="s">
        <v>4</v>
      </c>
      <c r="AT11" s="40" t="s">
        <v>5</v>
      </c>
      <c r="AU11" s="39"/>
      <c r="AV11" s="36" t="s">
        <v>3</v>
      </c>
      <c r="AW11" s="37" t="s">
        <v>4</v>
      </c>
      <c r="AX11" s="40" t="s">
        <v>5</v>
      </c>
      <c r="AY11" s="39"/>
      <c r="AZ11" s="36" t="s">
        <v>3</v>
      </c>
      <c r="BA11" s="37" t="s">
        <v>4</v>
      </c>
      <c r="BB11" s="40" t="s">
        <v>5</v>
      </c>
      <c r="BC11" s="39"/>
      <c r="BD11" s="36" t="s">
        <v>3</v>
      </c>
      <c r="BE11" s="37" t="s">
        <v>4</v>
      </c>
      <c r="BF11" s="40" t="s">
        <v>5</v>
      </c>
      <c r="BG11" s="39"/>
      <c r="BH11" s="36" t="s">
        <v>3</v>
      </c>
      <c r="BI11" s="37" t="s">
        <v>4</v>
      </c>
      <c r="BJ11" s="40" t="s">
        <v>5</v>
      </c>
      <c r="BK11" s="39"/>
      <c r="BL11" s="36" t="s">
        <v>3</v>
      </c>
      <c r="BM11" s="37" t="s">
        <v>4</v>
      </c>
      <c r="BN11" s="40" t="s">
        <v>5</v>
      </c>
      <c r="BO11" s="39"/>
      <c r="BP11" s="36" t="s">
        <v>3</v>
      </c>
      <c r="BQ11" s="37" t="s">
        <v>4</v>
      </c>
      <c r="BR11" s="40" t="s">
        <v>5</v>
      </c>
    </row>
    <row r="12" spans="1:70" s="11" customFormat="1" ht="11" x14ac:dyDescent="0.15">
      <c r="A12" s="12">
        <f t="shared" ref="A12:A44" si="0">+F12+J12+N12+R12+V12+Z12+AH12+AL12+AP12+AT12+AX12+BB12+BF12+BJ12+BN12+BR12+AD12</f>
        <v>21</v>
      </c>
      <c r="B12" s="58" t="s">
        <v>211</v>
      </c>
      <c r="C12" s="58" t="s">
        <v>192</v>
      </c>
      <c r="D12" s="12">
        <v>6</v>
      </c>
      <c r="E12" s="12">
        <v>4</v>
      </c>
      <c r="F12" s="17">
        <f t="shared" ref="F12:F44" si="1">IF(E12=0, 0, D12-E12+1)</f>
        <v>3</v>
      </c>
      <c r="G12" s="31"/>
      <c r="H12" s="12">
        <v>12</v>
      </c>
      <c r="I12" s="12">
        <v>4</v>
      </c>
      <c r="J12" s="17">
        <f t="shared" ref="J12:J44" si="2">IF(I12=0, 0, H12-I12+1)</f>
        <v>9</v>
      </c>
      <c r="K12" s="31"/>
      <c r="L12" s="12">
        <v>0</v>
      </c>
      <c r="M12" s="12">
        <v>0</v>
      </c>
      <c r="N12" s="17">
        <f t="shared" ref="N12:N44" si="3">IF(M12=0, 0, L12-M12+1)</f>
        <v>0</v>
      </c>
      <c r="O12" s="31"/>
      <c r="P12" s="12">
        <v>0</v>
      </c>
      <c r="Q12" s="12">
        <v>0</v>
      </c>
      <c r="R12" s="17">
        <f t="shared" ref="R12:R44" si="4">IF(Q12=0, 0, P12-Q12+1)</f>
        <v>0</v>
      </c>
      <c r="S12" s="31"/>
      <c r="T12" s="12">
        <v>3</v>
      </c>
      <c r="U12" s="12">
        <v>1</v>
      </c>
      <c r="V12" s="17">
        <f t="shared" ref="V12:V44" si="5">IF(U12=0, 0, T12-U12+1)</f>
        <v>3</v>
      </c>
      <c r="W12" s="31"/>
      <c r="X12" s="12">
        <v>0</v>
      </c>
      <c r="Y12" s="12">
        <v>0</v>
      </c>
      <c r="Z12" s="17">
        <f t="shared" ref="Z12:Z44" si="6">IF(Y12=0, 0, X12-Y12+1)</f>
        <v>0</v>
      </c>
      <c r="AA12" s="31"/>
      <c r="AB12" s="12">
        <v>13</v>
      </c>
      <c r="AC12" s="12">
        <v>8</v>
      </c>
      <c r="AD12" s="17">
        <f t="shared" ref="AD12:AD44" si="7">IF(AC12=0, 0, AB12-AC12+1)</f>
        <v>6</v>
      </c>
      <c r="AE12" s="31"/>
      <c r="AF12" s="12">
        <v>0</v>
      </c>
      <c r="AG12" s="12">
        <v>0</v>
      </c>
      <c r="AH12" s="17">
        <f t="shared" ref="AH12:AH44" si="8">IF(AG12=0, 0, AF12-AG12+1)</f>
        <v>0</v>
      </c>
      <c r="AI12" s="31"/>
      <c r="AJ12" s="12">
        <v>0</v>
      </c>
      <c r="AK12" s="12">
        <v>0</v>
      </c>
      <c r="AL12" s="17">
        <f t="shared" ref="AL12:AL44" si="9">IF(AK12=0, 0, AJ12-AK12+1)</f>
        <v>0</v>
      </c>
      <c r="AM12" s="31"/>
      <c r="AN12" s="12">
        <v>0</v>
      </c>
      <c r="AO12" s="12">
        <v>0</v>
      </c>
      <c r="AP12" s="17">
        <f t="shared" ref="AP12:AP44" si="10">IF(AO12=0, 0, AN12-AO12+1)</f>
        <v>0</v>
      </c>
      <c r="AQ12" s="31"/>
      <c r="AR12" s="12">
        <v>0</v>
      </c>
      <c r="AS12" s="12">
        <v>0</v>
      </c>
      <c r="AT12" s="17">
        <f t="shared" ref="AT12:AT44" si="11">IF(AS12=0, 0, AR12-AS12+1)</f>
        <v>0</v>
      </c>
      <c r="AU12" s="31"/>
      <c r="AV12" s="12">
        <v>0</v>
      </c>
      <c r="AW12" s="12">
        <v>0</v>
      </c>
      <c r="AX12" s="17">
        <f t="shared" ref="AX12:AX44" si="12">IF(AW12=0, 0, AV12-AW12+1)</f>
        <v>0</v>
      </c>
      <c r="AY12" s="31"/>
      <c r="AZ12" s="12">
        <v>0</v>
      </c>
      <c r="BA12" s="12">
        <v>0</v>
      </c>
      <c r="BB12" s="17">
        <f t="shared" ref="BB12:BB44" si="13">IF(BA12=0, 0, AZ12-BA12+1)</f>
        <v>0</v>
      </c>
      <c r="BC12" s="31"/>
      <c r="BD12" s="12">
        <v>0</v>
      </c>
      <c r="BE12" s="12">
        <v>0</v>
      </c>
      <c r="BF12" s="17">
        <f t="shared" ref="BF12:BF44" si="14">IF(BE12=0, 0, BD12-BE12+1)</f>
        <v>0</v>
      </c>
      <c r="BG12" s="31"/>
      <c r="BH12" s="12">
        <v>0</v>
      </c>
      <c r="BI12" s="12">
        <v>0</v>
      </c>
      <c r="BJ12" s="17">
        <f t="shared" ref="BJ12:BJ44" si="15">IF(BI12=0, 0, BH12-BI12+1)</f>
        <v>0</v>
      </c>
      <c r="BK12" s="31"/>
      <c r="BL12" s="12">
        <v>0</v>
      </c>
      <c r="BM12" s="12">
        <v>0</v>
      </c>
      <c r="BN12" s="17">
        <f t="shared" ref="BN12:BN44" si="16">IF(BM12=0, 0, BL12-BM12+1)</f>
        <v>0</v>
      </c>
      <c r="BO12" s="31"/>
      <c r="BP12" s="12">
        <v>0</v>
      </c>
      <c r="BQ12" s="12">
        <v>0</v>
      </c>
      <c r="BR12" s="17">
        <f t="shared" ref="BR12:BR44" si="17">IF(BQ12=0, 0, BP12-BQ12+1)</f>
        <v>0</v>
      </c>
    </row>
    <row r="13" spans="1:70" s="11" customFormat="1" ht="11" x14ac:dyDescent="0.15">
      <c r="A13" s="12">
        <f t="shared" si="0"/>
        <v>19</v>
      </c>
      <c r="B13" s="51" t="s">
        <v>271</v>
      </c>
      <c r="C13" s="51" t="s">
        <v>272</v>
      </c>
      <c r="D13" s="12">
        <v>0</v>
      </c>
      <c r="E13" s="12">
        <v>0</v>
      </c>
      <c r="F13" s="17">
        <f t="shared" si="1"/>
        <v>0</v>
      </c>
      <c r="G13" s="31"/>
      <c r="H13" s="12">
        <v>12</v>
      </c>
      <c r="I13" s="12">
        <v>3</v>
      </c>
      <c r="J13" s="17">
        <f t="shared" si="2"/>
        <v>10</v>
      </c>
      <c r="K13" s="31"/>
      <c r="L13" s="12">
        <v>0</v>
      </c>
      <c r="M13" s="12">
        <v>0</v>
      </c>
      <c r="N13" s="49">
        <f t="shared" si="3"/>
        <v>0</v>
      </c>
      <c r="O13" s="31"/>
      <c r="P13" s="12">
        <v>0</v>
      </c>
      <c r="Q13" s="12">
        <v>0</v>
      </c>
      <c r="R13" s="17">
        <f t="shared" si="4"/>
        <v>0</v>
      </c>
      <c r="S13" s="31"/>
      <c r="T13" s="12">
        <v>0</v>
      </c>
      <c r="U13" s="12">
        <v>0</v>
      </c>
      <c r="V13" s="17">
        <f t="shared" si="5"/>
        <v>0</v>
      </c>
      <c r="W13" s="31"/>
      <c r="X13" s="12">
        <v>0</v>
      </c>
      <c r="Y13" s="12">
        <v>0</v>
      </c>
      <c r="Z13" s="17">
        <f t="shared" si="6"/>
        <v>0</v>
      </c>
      <c r="AA13" s="31"/>
      <c r="AB13" s="12">
        <v>13</v>
      </c>
      <c r="AC13" s="12">
        <v>5</v>
      </c>
      <c r="AD13" s="17">
        <f t="shared" si="7"/>
        <v>9</v>
      </c>
      <c r="AE13" s="31"/>
      <c r="AF13" s="12">
        <v>0</v>
      </c>
      <c r="AG13" s="12">
        <v>0</v>
      </c>
      <c r="AH13" s="17">
        <f t="shared" si="8"/>
        <v>0</v>
      </c>
      <c r="AI13" s="31"/>
      <c r="AJ13" s="12">
        <v>0</v>
      </c>
      <c r="AK13" s="12">
        <v>0</v>
      </c>
      <c r="AL13" s="17">
        <f t="shared" si="9"/>
        <v>0</v>
      </c>
      <c r="AM13" s="31"/>
      <c r="AN13" s="12">
        <v>0</v>
      </c>
      <c r="AO13" s="12">
        <v>0</v>
      </c>
      <c r="AP13" s="17">
        <f t="shared" si="10"/>
        <v>0</v>
      </c>
      <c r="AQ13" s="31"/>
      <c r="AR13" s="12">
        <v>0</v>
      </c>
      <c r="AS13" s="12">
        <v>0</v>
      </c>
      <c r="AT13" s="17">
        <f t="shared" si="11"/>
        <v>0</v>
      </c>
      <c r="AU13" s="31"/>
      <c r="AV13" s="12">
        <v>0</v>
      </c>
      <c r="AW13" s="12">
        <v>0</v>
      </c>
      <c r="AX13" s="17">
        <f t="shared" si="12"/>
        <v>0</v>
      </c>
      <c r="AY13" s="31"/>
      <c r="AZ13" s="12">
        <v>0</v>
      </c>
      <c r="BA13" s="12">
        <v>0</v>
      </c>
      <c r="BB13" s="17">
        <f t="shared" si="13"/>
        <v>0</v>
      </c>
      <c r="BC13" s="31"/>
      <c r="BD13" s="12">
        <v>0</v>
      </c>
      <c r="BE13" s="12">
        <v>0</v>
      </c>
      <c r="BF13" s="17">
        <f t="shared" si="14"/>
        <v>0</v>
      </c>
      <c r="BG13" s="31"/>
      <c r="BH13" s="12">
        <v>0</v>
      </c>
      <c r="BI13" s="12">
        <v>0</v>
      </c>
      <c r="BJ13" s="17">
        <f t="shared" si="15"/>
        <v>0</v>
      </c>
      <c r="BK13" s="31"/>
      <c r="BL13" s="12">
        <v>0</v>
      </c>
      <c r="BM13" s="12">
        <v>0</v>
      </c>
      <c r="BN13" s="17">
        <f t="shared" si="16"/>
        <v>0</v>
      </c>
      <c r="BO13" s="31"/>
      <c r="BP13" s="12">
        <v>0</v>
      </c>
      <c r="BQ13" s="12">
        <v>0</v>
      </c>
      <c r="BR13" s="17">
        <f t="shared" si="17"/>
        <v>0</v>
      </c>
    </row>
    <row r="14" spans="1:70" s="11" customFormat="1" ht="11" x14ac:dyDescent="0.15">
      <c r="A14" s="12">
        <f t="shared" si="0"/>
        <v>17</v>
      </c>
      <c r="B14" s="59" t="s">
        <v>204</v>
      </c>
      <c r="C14" s="59" t="s">
        <v>206</v>
      </c>
      <c r="D14" s="12">
        <v>6</v>
      </c>
      <c r="E14" s="12">
        <v>3</v>
      </c>
      <c r="F14" s="17">
        <f t="shared" si="1"/>
        <v>4</v>
      </c>
      <c r="G14" s="31"/>
      <c r="H14" s="12">
        <v>0</v>
      </c>
      <c r="I14" s="12">
        <v>0</v>
      </c>
      <c r="J14" s="17">
        <f t="shared" si="2"/>
        <v>0</v>
      </c>
      <c r="K14" s="31"/>
      <c r="L14" s="12">
        <v>0</v>
      </c>
      <c r="M14" s="12">
        <v>0</v>
      </c>
      <c r="N14" s="49">
        <f t="shared" si="3"/>
        <v>0</v>
      </c>
      <c r="O14" s="31"/>
      <c r="P14" s="12">
        <v>0</v>
      </c>
      <c r="Q14" s="12">
        <v>0</v>
      </c>
      <c r="R14" s="17">
        <f t="shared" si="4"/>
        <v>0</v>
      </c>
      <c r="S14" s="31"/>
      <c r="T14" s="12">
        <v>0</v>
      </c>
      <c r="U14" s="12">
        <v>0</v>
      </c>
      <c r="V14" s="17">
        <f t="shared" si="5"/>
        <v>0</v>
      </c>
      <c r="W14" s="31"/>
      <c r="X14" s="12">
        <v>0</v>
      </c>
      <c r="Y14" s="12">
        <v>0</v>
      </c>
      <c r="Z14" s="17">
        <f t="shared" si="6"/>
        <v>0</v>
      </c>
      <c r="AA14" s="31"/>
      <c r="AB14" s="12">
        <v>13</v>
      </c>
      <c r="AC14" s="12">
        <v>1</v>
      </c>
      <c r="AD14" s="17">
        <f t="shared" si="7"/>
        <v>13</v>
      </c>
      <c r="AE14" s="31"/>
      <c r="AF14" s="12">
        <v>0</v>
      </c>
      <c r="AG14" s="12">
        <v>0</v>
      </c>
      <c r="AH14" s="17">
        <f t="shared" si="8"/>
        <v>0</v>
      </c>
      <c r="AI14" s="31"/>
      <c r="AJ14" s="12">
        <v>0</v>
      </c>
      <c r="AK14" s="12">
        <v>0</v>
      </c>
      <c r="AL14" s="17">
        <f t="shared" si="9"/>
        <v>0</v>
      </c>
      <c r="AM14" s="31"/>
      <c r="AN14" s="12">
        <v>0</v>
      </c>
      <c r="AO14" s="12">
        <v>0</v>
      </c>
      <c r="AP14" s="17">
        <f t="shared" si="10"/>
        <v>0</v>
      </c>
      <c r="AQ14" s="31"/>
      <c r="AR14" s="12">
        <v>0</v>
      </c>
      <c r="AS14" s="12">
        <v>0</v>
      </c>
      <c r="AT14" s="17">
        <f t="shared" si="11"/>
        <v>0</v>
      </c>
      <c r="AU14" s="31"/>
      <c r="AV14" s="12">
        <v>0</v>
      </c>
      <c r="AW14" s="12">
        <v>0</v>
      </c>
      <c r="AX14" s="17">
        <f t="shared" si="12"/>
        <v>0</v>
      </c>
      <c r="AY14" s="31"/>
      <c r="AZ14" s="12">
        <v>0</v>
      </c>
      <c r="BA14" s="12">
        <v>0</v>
      </c>
      <c r="BB14" s="17">
        <f t="shared" si="13"/>
        <v>0</v>
      </c>
      <c r="BC14" s="31"/>
      <c r="BD14" s="12">
        <v>0</v>
      </c>
      <c r="BE14" s="12">
        <v>0</v>
      </c>
      <c r="BF14" s="17">
        <f t="shared" si="14"/>
        <v>0</v>
      </c>
      <c r="BG14" s="31"/>
      <c r="BH14" s="12">
        <v>0</v>
      </c>
      <c r="BI14" s="12">
        <v>0</v>
      </c>
      <c r="BJ14" s="17">
        <f t="shared" si="15"/>
        <v>0</v>
      </c>
      <c r="BK14" s="31"/>
      <c r="BL14" s="12">
        <v>0</v>
      </c>
      <c r="BM14" s="12">
        <v>0</v>
      </c>
      <c r="BN14" s="17">
        <f t="shared" si="16"/>
        <v>0</v>
      </c>
      <c r="BO14" s="31"/>
      <c r="BP14" s="12">
        <v>0</v>
      </c>
      <c r="BQ14" s="12">
        <v>0</v>
      </c>
      <c r="BR14" s="17">
        <f t="shared" si="17"/>
        <v>0</v>
      </c>
    </row>
    <row r="15" spans="1:70" s="11" customFormat="1" ht="11" x14ac:dyDescent="0.15">
      <c r="A15" s="12">
        <f t="shared" si="0"/>
        <v>16</v>
      </c>
      <c r="B15" s="51" t="s">
        <v>273</v>
      </c>
      <c r="C15" s="51" t="s">
        <v>259</v>
      </c>
      <c r="D15" s="12">
        <v>0</v>
      </c>
      <c r="E15" s="12">
        <v>0</v>
      </c>
      <c r="F15" s="17">
        <f t="shared" si="1"/>
        <v>0</v>
      </c>
      <c r="G15" s="31"/>
      <c r="H15" s="12">
        <v>12</v>
      </c>
      <c r="I15" s="12">
        <v>2</v>
      </c>
      <c r="J15" s="17">
        <f t="shared" si="2"/>
        <v>11</v>
      </c>
      <c r="K15" s="31"/>
      <c r="L15" s="12">
        <v>0</v>
      </c>
      <c r="M15" s="12">
        <v>0</v>
      </c>
      <c r="N15" s="49">
        <f t="shared" si="3"/>
        <v>0</v>
      </c>
      <c r="O15" s="31"/>
      <c r="P15" s="12">
        <v>0</v>
      </c>
      <c r="Q15" s="12">
        <v>0</v>
      </c>
      <c r="R15" s="17">
        <f t="shared" si="4"/>
        <v>0</v>
      </c>
      <c r="S15" s="31"/>
      <c r="T15" s="12">
        <v>0</v>
      </c>
      <c r="U15" s="12">
        <v>0</v>
      </c>
      <c r="V15" s="17">
        <f t="shared" si="5"/>
        <v>0</v>
      </c>
      <c r="W15" s="31"/>
      <c r="X15" s="12">
        <v>5</v>
      </c>
      <c r="Y15" s="12">
        <v>1</v>
      </c>
      <c r="Z15" s="17">
        <f t="shared" si="6"/>
        <v>5</v>
      </c>
      <c r="AA15" s="31"/>
      <c r="AB15" s="12">
        <v>0</v>
      </c>
      <c r="AC15" s="12">
        <v>0</v>
      </c>
      <c r="AD15" s="17">
        <f t="shared" si="7"/>
        <v>0</v>
      </c>
      <c r="AE15" s="31"/>
      <c r="AF15" s="12">
        <v>0</v>
      </c>
      <c r="AG15" s="12">
        <v>0</v>
      </c>
      <c r="AH15" s="17">
        <f t="shared" si="8"/>
        <v>0</v>
      </c>
      <c r="AI15" s="31"/>
      <c r="AJ15" s="12">
        <v>0</v>
      </c>
      <c r="AK15" s="12">
        <v>0</v>
      </c>
      <c r="AL15" s="17">
        <f t="shared" si="9"/>
        <v>0</v>
      </c>
      <c r="AM15" s="31"/>
      <c r="AN15" s="12">
        <v>0</v>
      </c>
      <c r="AO15" s="12">
        <v>0</v>
      </c>
      <c r="AP15" s="17">
        <f t="shared" si="10"/>
        <v>0</v>
      </c>
      <c r="AQ15" s="31"/>
      <c r="AR15" s="12">
        <v>0</v>
      </c>
      <c r="AS15" s="12">
        <v>0</v>
      </c>
      <c r="AT15" s="17">
        <f t="shared" si="11"/>
        <v>0</v>
      </c>
      <c r="AU15" s="31"/>
      <c r="AV15" s="12">
        <v>0</v>
      </c>
      <c r="AW15" s="12">
        <v>0</v>
      </c>
      <c r="AX15" s="17">
        <f t="shared" si="12"/>
        <v>0</v>
      </c>
      <c r="AY15" s="31"/>
      <c r="AZ15" s="12">
        <v>0</v>
      </c>
      <c r="BA15" s="12">
        <v>0</v>
      </c>
      <c r="BB15" s="17">
        <f t="shared" si="13"/>
        <v>0</v>
      </c>
      <c r="BC15" s="31"/>
      <c r="BD15" s="12">
        <v>0</v>
      </c>
      <c r="BE15" s="12">
        <v>0</v>
      </c>
      <c r="BF15" s="17">
        <f t="shared" si="14"/>
        <v>0</v>
      </c>
      <c r="BG15" s="31"/>
      <c r="BH15" s="12">
        <v>0</v>
      </c>
      <c r="BI15" s="12">
        <v>0</v>
      </c>
      <c r="BJ15" s="17">
        <f t="shared" si="15"/>
        <v>0</v>
      </c>
      <c r="BK15" s="31"/>
      <c r="BL15" s="12">
        <v>0</v>
      </c>
      <c r="BM15" s="12">
        <v>0</v>
      </c>
      <c r="BN15" s="17">
        <f t="shared" si="16"/>
        <v>0</v>
      </c>
      <c r="BO15" s="31"/>
      <c r="BP15" s="12">
        <v>0</v>
      </c>
      <c r="BQ15" s="12">
        <v>0</v>
      </c>
      <c r="BR15" s="17">
        <f t="shared" si="17"/>
        <v>0</v>
      </c>
    </row>
    <row r="16" spans="1:70" s="11" customFormat="1" ht="11" x14ac:dyDescent="0.15">
      <c r="A16" s="12">
        <f t="shared" si="0"/>
        <v>12</v>
      </c>
      <c r="B16" s="51" t="s">
        <v>227</v>
      </c>
      <c r="C16" s="51" t="s">
        <v>286</v>
      </c>
      <c r="D16" s="12">
        <v>0</v>
      </c>
      <c r="E16" s="12">
        <v>0</v>
      </c>
      <c r="F16" s="17">
        <f t="shared" si="1"/>
        <v>0</v>
      </c>
      <c r="G16" s="31"/>
      <c r="H16" s="12">
        <v>12</v>
      </c>
      <c r="I16" s="12">
        <v>0</v>
      </c>
      <c r="J16" s="17">
        <f t="shared" si="2"/>
        <v>0</v>
      </c>
      <c r="K16" s="31"/>
      <c r="L16" s="12">
        <v>0</v>
      </c>
      <c r="M16" s="12">
        <v>0</v>
      </c>
      <c r="N16" s="49">
        <f t="shared" si="3"/>
        <v>0</v>
      </c>
      <c r="O16" s="31"/>
      <c r="P16" s="12">
        <v>0</v>
      </c>
      <c r="Q16" s="12">
        <v>0</v>
      </c>
      <c r="R16" s="17">
        <f t="shared" si="4"/>
        <v>0</v>
      </c>
      <c r="S16" s="31"/>
      <c r="T16" s="12">
        <v>0</v>
      </c>
      <c r="U16" s="12">
        <v>0</v>
      </c>
      <c r="V16" s="17">
        <f t="shared" si="5"/>
        <v>0</v>
      </c>
      <c r="W16" s="31"/>
      <c r="X16" s="12">
        <v>0</v>
      </c>
      <c r="Y16" s="12">
        <v>0</v>
      </c>
      <c r="Z16" s="17">
        <f t="shared" si="6"/>
        <v>0</v>
      </c>
      <c r="AA16" s="31"/>
      <c r="AB16" s="12">
        <v>13</v>
      </c>
      <c r="AC16" s="12">
        <v>2</v>
      </c>
      <c r="AD16" s="17">
        <f t="shared" si="7"/>
        <v>12</v>
      </c>
      <c r="AE16" s="31"/>
      <c r="AF16" s="12">
        <v>0</v>
      </c>
      <c r="AG16" s="12">
        <v>0</v>
      </c>
      <c r="AH16" s="17">
        <f t="shared" si="8"/>
        <v>0</v>
      </c>
      <c r="AI16" s="31"/>
      <c r="AJ16" s="12">
        <v>0</v>
      </c>
      <c r="AK16" s="12">
        <v>0</v>
      </c>
      <c r="AL16" s="17">
        <f t="shared" si="9"/>
        <v>0</v>
      </c>
      <c r="AM16" s="31"/>
      <c r="AN16" s="12">
        <v>0</v>
      </c>
      <c r="AO16" s="12">
        <v>0</v>
      </c>
      <c r="AP16" s="17">
        <f t="shared" si="10"/>
        <v>0</v>
      </c>
      <c r="AQ16" s="31"/>
      <c r="AR16" s="12">
        <v>0</v>
      </c>
      <c r="AS16" s="12">
        <v>0</v>
      </c>
      <c r="AT16" s="17">
        <f t="shared" si="11"/>
        <v>0</v>
      </c>
      <c r="AU16" s="31"/>
      <c r="AV16" s="12">
        <v>0</v>
      </c>
      <c r="AW16" s="12">
        <v>0</v>
      </c>
      <c r="AX16" s="17">
        <f t="shared" si="12"/>
        <v>0</v>
      </c>
      <c r="AY16" s="31"/>
      <c r="AZ16" s="12">
        <v>0</v>
      </c>
      <c r="BA16" s="12">
        <v>0</v>
      </c>
      <c r="BB16" s="17">
        <f t="shared" si="13"/>
        <v>0</v>
      </c>
      <c r="BC16" s="31"/>
      <c r="BD16" s="12">
        <v>0</v>
      </c>
      <c r="BE16" s="12">
        <v>0</v>
      </c>
      <c r="BF16" s="17">
        <f t="shared" si="14"/>
        <v>0</v>
      </c>
      <c r="BG16" s="31"/>
      <c r="BH16" s="12">
        <v>0</v>
      </c>
      <c r="BI16" s="12">
        <v>0</v>
      </c>
      <c r="BJ16" s="17">
        <f t="shared" si="15"/>
        <v>0</v>
      </c>
      <c r="BK16" s="31"/>
      <c r="BL16" s="12">
        <v>0</v>
      </c>
      <c r="BM16" s="12">
        <v>0</v>
      </c>
      <c r="BN16" s="17">
        <f t="shared" si="16"/>
        <v>0</v>
      </c>
      <c r="BO16" s="31"/>
      <c r="BP16" s="12">
        <v>0</v>
      </c>
      <c r="BQ16" s="12">
        <v>0</v>
      </c>
      <c r="BR16" s="17">
        <f t="shared" si="17"/>
        <v>0</v>
      </c>
    </row>
    <row r="17" spans="1:70" x14ac:dyDescent="0.15">
      <c r="A17" s="12">
        <f t="shared" si="0"/>
        <v>12</v>
      </c>
      <c r="B17" s="51" t="s">
        <v>610</v>
      </c>
      <c r="C17" s="51" t="s">
        <v>611</v>
      </c>
      <c r="D17" s="12">
        <v>0</v>
      </c>
      <c r="E17" s="12">
        <v>0</v>
      </c>
      <c r="F17" s="17">
        <f t="shared" si="1"/>
        <v>0</v>
      </c>
      <c r="G17" s="31"/>
      <c r="H17" s="12">
        <v>0</v>
      </c>
      <c r="I17" s="12">
        <v>0</v>
      </c>
      <c r="J17" s="17">
        <f t="shared" si="2"/>
        <v>0</v>
      </c>
      <c r="K17" s="31"/>
      <c r="L17" s="12">
        <v>0</v>
      </c>
      <c r="M17" s="12">
        <v>0</v>
      </c>
      <c r="N17" s="49">
        <f t="shared" si="3"/>
        <v>0</v>
      </c>
      <c r="O17" s="31"/>
      <c r="P17" s="12">
        <v>0</v>
      </c>
      <c r="Q17" s="12">
        <v>0</v>
      </c>
      <c r="R17" s="17">
        <f t="shared" si="4"/>
        <v>0</v>
      </c>
      <c r="S17" s="31"/>
      <c r="T17" s="12">
        <v>0</v>
      </c>
      <c r="U17" s="12">
        <v>0</v>
      </c>
      <c r="V17" s="17">
        <f t="shared" si="5"/>
        <v>0</v>
      </c>
      <c r="W17" s="31"/>
      <c r="X17" s="12">
        <v>0</v>
      </c>
      <c r="Y17" s="12">
        <v>0</v>
      </c>
      <c r="Z17" s="17">
        <f t="shared" si="6"/>
        <v>0</v>
      </c>
      <c r="AA17" s="31"/>
      <c r="AB17" s="12">
        <v>13</v>
      </c>
      <c r="AC17" s="12">
        <v>2</v>
      </c>
      <c r="AD17" s="17">
        <f t="shared" si="7"/>
        <v>12</v>
      </c>
      <c r="AE17" s="31"/>
      <c r="AF17" s="12">
        <v>0</v>
      </c>
      <c r="AG17" s="12">
        <v>0</v>
      </c>
      <c r="AH17" s="17">
        <f t="shared" si="8"/>
        <v>0</v>
      </c>
      <c r="AI17" s="31"/>
      <c r="AJ17" s="12">
        <v>0</v>
      </c>
      <c r="AK17" s="12">
        <v>0</v>
      </c>
      <c r="AL17" s="17">
        <f t="shared" si="9"/>
        <v>0</v>
      </c>
      <c r="AM17" s="31"/>
      <c r="AN17" s="12">
        <v>0</v>
      </c>
      <c r="AO17" s="12">
        <v>0</v>
      </c>
      <c r="AP17" s="17">
        <f t="shared" si="10"/>
        <v>0</v>
      </c>
      <c r="AQ17" s="31"/>
      <c r="AR17" s="12">
        <v>0</v>
      </c>
      <c r="AS17" s="12">
        <v>0</v>
      </c>
      <c r="AT17" s="17">
        <f t="shared" si="11"/>
        <v>0</v>
      </c>
      <c r="AU17" s="31"/>
      <c r="AV17" s="12">
        <v>0</v>
      </c>
      <c r="AW17" s="12">
        <v>0</v>
      </c>
      <c r="AX17" s="17">
        <f t="shared" si="12"/>
        <v>0</v>
      </c>
      <c r="AY17" s="31"/>
      <c r="AZ17" s="12">
        <v>0</v>
      </c>
      <c r="BA17" s="12">
        <v>0</v>
      </c>
      <c r="BB17" s="17">
        <f t="shared" si="13"/>
        <v>0</v>
      </c>
      <c r="BC17" s="31"/>
      <c r="BD17" s="12">
        <v>0</v>
      </c>
      <c r="BE17" s="12">
        <v>0</v>
      </c>
      <c r="BF17" s="17">
        <f t="shared" si="14"/>
        <v>0</v>
      </c>
      <c r="BG17" s="31"/>
      <c r="BH17" s="12">
        <v>0</v>
      </c>
      <c r="BI17" s="12">
        <v>0</v>
      </c>
      <c r="BJ17" s="17">
        <f t="shared" si="15"/>
        <v>0</v>
      </c>
      <c r="BK17" s="31"/>
      <c r="BL17" s="12">
        <v>0</v>
      </c>
      <c r="BM17" s="12">
        <v>0</v>
      </c>
      <c r="BN17" s="17">
        <f t="shared" si="16"/>
        <v>0</v>
      </c>
      <c r="BO17" s="31"/>
      <c r="BP17" s="12">
        <v>0</v>
      </c>
      <c r="BQ17" s="12">
        <v>0</v>
      </c>
      <c r="BR17" s="17">
        <f t="shared" si="17"/>
        <v>0</v>
      </c>
    </row>
    <row r="18" spans="1:70" x14ac:dyDescent="0.15">
      <c r="A18" s="12">
        <f t="shared" si="0"/>
        <v>11</v>
      </c>
      <c r="B18" s="71" t="s">
        <v>633</v>
      </c>
      <c r="C18" s="71" t="s">
        <v>442</v>
      </c>
      <c r="D18" s="12">
        <v>0</v>
      </c>
      <c r="E18" s="12">
        <v>0</v>
      </c>
      <c r="F18" s="17">
        <f t="shared" si="1"/>
        <v>0</v>
      </c>
      <c r="G18" s="31"/>
      <c r="H18" s="12">
        <v>0</v>
      </c>
      <c r="I18" s="12">
        <v>0</v>
      </c>
      <c r="J18" s="17">
        <f t="shared" si="2"/>
        <v>0</v>
      </c>
      <c r="K18" s="31"/>
      <c r="L18" s="12">
        <v>0</v>
      </c>
      <c r="M18" s="12">
        <v>0</v>
      </c>
      <c r="N18" s="49">
        <f t="shared" si="3"/>
        <v>0</v>
      </c>
      <c r="O18" s="31"/>
      <c r="P18" s="12">
        <v>0</v>
      </c>
      <c r="Q18" s="12">
        <v>0</v>
      </c>
      <c r="R18" s="17">
        <f t="shared" si="4"/>
        <v>0</v>
      </c>
      <c r="S18" s="31"/>
      <c r="T18" s="12">
        <v>0</v>
      </c>
      <c r="U18" s="12">
        <v>0</v>
      </c>
      <c r="V18" s="17">
        <f t="shared" si="5"/>
        <v>0</v>
      </c>
      <c r="W18" s="31"/>
      <c r="X18" s="12">
        <v>5</v>
      </c>
      <c r="Y18" s="12">
        <v>2</v>
      </c>
      <c r="Z18" s="17">
        <f t="shared" si="6"/>
        <v>4</v>
      </c>
      <c r="AA18" s="31"/>
      <c r="AB18" s="12">
        <v>13</v>
      </c>
      <c r="AC18" s="12">
        <v>7</v>
      </c>
      <c r="AD18" s="17">
        <f t="shared" si="7"/>
        <v>7</v>
      </c>
      <c r="AE18" s="31"/>
      <c r="AF18" s="12">
        <v>0</v>
      </c>
      <c r="AG18" s="12">
        <v>0</v>
      </c>
      <c r="AH18" s="17">
        <f t="shared" si="8"/>
        <v>0</v>
      </c>
      <c r="AI18" s="31"/>
      <c r="AJ18" s="12">
        <v>0</v>
      </c>
      <c r="AK18" s="12">
        <v>0</v>
      </c>
      <c r="AL18" s="17">
        <f t="shared" si="9"/>
        <v>0</v>
      </c>
      <c r="AM18" s="31"/>
      <c r="AN18" s="12">
        <v>0</v>
      </c>
      <c r="AO18" s="12">
        <v>0</v>
      </c>
      <c r="AP18" s="17">
        <f t="shared" si="10"/>
        <v>0</v>
      </c>
      <c r="AQ18" s="31"/>
      <c r="AR18" s="12">
        <v>0</v>
      </c>
      <c r="AS18" s="12">
        <v>0</v>
      </c>
      <c r="AT18" s="17">
        <f t="shared" si="11"/>
        <v>0</v>
      </c>
      <c r="AU18" s="31"/>
      <c r="AV18" s="12">
        <v>0</v>
      </c>
      <c r="AW18" s="12">
        <v>0</v>
      </c>
      <c r="AX18" s="17">
        <f t="shared" si="12"/>
        <v>0</v>
      </c>
      <c r="AY18" s="31"/>
      <c r="AZ18" s="12">
        <v>0</v>
      </c>
      <c r="BA18" s="12">
        <v>0</v>
      </c>
      <c r="BB18" s="17">
        <f t="shared" si="13"/>
        <v>0</v>
      </c>
      <c r="BC18" s="31"/>
      <c r="BD18" s="12">
        <v>0</v>
      </c>
      <c r="BE18" s="12">
        <v>0</v>
      </c>
      <c r="BF18" s="17">
        <f t="shared" si="14"/>
        <v>0</v>
      </c>
      <c r="BG18" s="31"/>
      <c r="BH18" s="12">
        <v>0</v>
      </c>
      <c r="BI18" s="12">
        <v>0</v>
      </c>
      <c r="BJ18" s="17">
        <f t="shared" si="15"/>
        <v>0</v>
      </c>
      <c r="BK18" s="31"/>
      <c r="BL18" s="12">
        <v>0</v>
      </c>
      <c r="BM18" s="12">
        <v>0</v>
      </c>
      <c r="BN18" s="17">
        <f t="shared" si="16"/>
        <v>0</v>
      </c>
      <c r="BO18" s="31"/>
      <c r="BP18" s="12">
        <v>0</v>
      </c>
      <c r="BQ18" s="12">
        <v>0</v>
      </c>
      <c r="BR18" s="17">
        <f t="shared" si="17"/>
        <v>0</v>
      </c>
    </row>
    <row r="19" spans="1:70" x14ac:dyDescent="0.15">
      <c r="A19" s="12">
        <f t="shared" si="0"/>
        <v>10</v>
      </c>
      <c r="B19" s="51" t="s">
        <v>666</v>
      </c>
      <c r="C19" s="51" t="s">
        <v>667</v>
      </c>
      <c r="D19" s="12">
        <v>0</v>
      </c>
      <c r="E19" s="12">
        <v>0</v>
      </c>
      <c r="F19" s="17">
        <f t="shared" si="1"/>
        <v>0</v>
      </c>
      <c r="G19" s="31"/>
      <c r="H19" s="12">
        <v>0</v>
      </c>
      <c r="I19" s="12">
        <v>0</v>
      </c>
      <c r="J19" s="17">
        <f t="shared" si="2"/>
        <v>0</v>
      </c>
      <c r="K19" s="31"/>
      <c r="L19" s="12">
        <v>0</v>
      </c>
      <c r="M19" s="12">
        <v>0</v>
      </c>
      <c r="N19" s="49">
        <f t="shared" si="3"/>
        <v>0</v>
      </c>
      <c r="O19" s="31"/>
      <c r="P19" s="12">
        <v>0</v>
      </c>
      <c r="Q19" s="12">
        <v>0</v>
      </c>
      <c r="R19" s="17">
        <f t="shared" si="4"/>
        <v>0</v>
      </c>
      <c r="S19" s="31"/>
      <c r="T19" s="12">
        <v>0</v>
      </c>
      <c r="U19" s="12">
        <v>0</v>
      </c>
      <c r="V19" s="17">
        <f t="shared" si="5"/>
        <v>0</v>
      </c>
      <c r="W19" s="31"/>
      <c r="X19" s="12">
        <v>0</v>
      </c>
      <c r="Y19" s="12">
        <v>0</v>
      </c>
      <c r="Z19" s="17">
        <f t="shared" si="6"/>
        <v>0</v>
      </c>
      <c r="AA19" s="31"/>
      <c r="AB19" s="12">
        <v>13</v>
      </c>
      <c r="AC19" s="12">
        <v>4</v>
      </c>
      <c r="AD19" s="17">
        <f t="shared" si="7"/>
        <v>10</v>
      </c>
      <c r="AE19" s="31"/>
      <c r="AF19" s="12">
        <v>0</v>
      </c>
      <c r="AG19" s="12">
        <v>0</v>
      </c>
      <c r="AH19" s="17">
        <f t="shared" si="8"/>
        <v>0</v>
      </c>
      <c r="AI19" s="31"/>
      <c r="AJ19" s="12">
        <v>0</v>
      </c>
      <c r="AK19" s="12">
        <v>0</v>
      </c>
      <c r="AL19" s="17">
        <f t="shared" si="9"/>
        <v>0</v>
      </c>
      <c r="AM19" s="31"/>
      <c r="AN19" s="12">
        <v>0</v>
      </c>
      <c r="AO19" s="12">
        <v>0</v>
      </c>
      <c r="AP19" s="17">
        <f t="shared" si="10"/>
        <v>0</v>
      </c>
      <c r="AQ19" s="31"/>
      <c r="AR19" s="12">
        <v>0</v>
      </c>
      <c r="AS19" s="12">
        <v>0</v>
      </c>
      <c r="AT19" s="17">
        <f t="shared" si="11"/>
        <v>0</v>
      </c>
      <c r="AU19" s="31"/>
      <c r="AV19" s="12">
        <v>0</v>
      </c>
      <c r="AW19" s="12">
        <v>0</v>
      </c>
      <c r="AX19" s="17">
        <f t="shared" si="12"/>
        <v>0</v>
      </c>
      <c r="AY19" s="31"/>
      <c r="AZ19" s="12">
        <v>0</v>
      </c>
      <c r="BA19" s="12">
        <v>0</v>
      </c>
      <c r="BB19" s="17">
        <f t="shared" si="13"/>
        <v>0</v>
      </c>
      <c r="BC19" s="31"/>
      <c r="BD19" s="12">
        <v>0</v>
      </c>
      <c r="BE19" s="12">
        <v>0</v>
      </c>
      <c r="BF19" s="17">
        <f t="shared" si="14"/>
        <v>0</v>
      </c>
      <c r="BG19" s="31"/>
      <c r="BH19" s="12">
        <v>0</v>
      </c>
      <c r="BI19" s="12">
        <v>0</v>
      </c>
      <c r="BJ19" s="17">
        <f t="shared" si="15"/>
        <v>0</v>
      </c>
      <c r="BK19" s="31"/>
      <c r="BL19" s="12">
        <v>0</v>
      </c>
      <c r="BM19" s="12">
        <v>0</v>
      </c>
      <c r="BN19" s="17">
        <f t="shared" si="16"/>
        <v>0</v>
      </c>
      <c r="BO19" s="31"/>
      <c r="BP19" s="12">
        <v>0</v>
      </c>
      <c r="BQ19" s="12">
        <v>0</v>
      </c>
      <c r="BR19" s="17">
        <f t="shared" si="17"/>
        <v>0</v>
      </c>
    </row>
    <row r="20" spans="1:70" x14ac:dyDescent="0.15">
      <c r="A20" s="12">
        <f t="shared" si="0"/>
        <v>9</v>
      </c>
      <c r="B20" s="58" t="s">
        <v>205</v>
      </c>
      <c r="C20" s="58" t="s">
        <v>36</v>
      </c>
      <c r="D20" s="12">
        <v>6</v>
      </c>
      <c r="E20" s="12">
        <v>1</v>
      </c>
      <c r="F20" s="17">
        <f t="shared" si="1"/>
        <v>6</v>
      </c>
      <c r="G20" s="31"/>
      <c r="H20" s="12">
        <v>12</v>
      </c>
      <c r="I20" s="12">
        <v>10</v>
      </c>
      <c r="J20" s="17">
        <f t="shared" si="2"/>
        <v>3</v>
      </c>
      <c r="K20" s="31"/>
      <c r="L20" s="12">
        <v>0</v>
      </c>
      <c r="M20" s="12">
        <v>0</v>
      </c>
      <c r="N20" s="49">
        <f t="shared" si="3"/>
        <v>0</v>
      </c>
      <c r="O20" s="31"/>
      <c r="P20" s="12">
        <v>0</v>
      </c>
      <c r="Q20" s="12">
        <v>0</v>
      </c>
      <c r="R20" s="17">
        <f t="shared" si="4"/>
        <v>0</v>
      </c>
      <c r="S20" s="31"/>
      <c r="T20" s="12">
        <v>0</v>
      </c>
      <c r="U20" s="12">
        <v>0</v>
      </c>
      <c r="V20" s="17">
        <f t="shared" si="5"/>
        <v>0</v>
      </c>
      <c r="W20" s="31"/>
      <c r="X20" s="12">
        <v>0</v>
      </c>
      <c r="Y20" s="12">
        <v>0</v>
      </c>
      <c r="Z20" s="17">
        <f t="shared" si="6"/>
        <v>0</v>
      </c>
      <c r="AA20" s="31"/>
      <c r="AB20" s="12">
        <v>0</v>
      </c>
      <c r="AC20" s="12">
        <v>0</v>
      </c>
      <c r="AD20" s="17">
        <f t="shared" si="7"/>
        <v>0</v>
      </c>
      <c r="AE20" s="31"/>
      <c r="AF20" s="12">
        <v>0</v>
      </c>
      <c r="AG20" s="12">
        <v>0</v>
      </c>
      <c r="AH20" s="17">
        <f t="shared" si="8"/>
        <v>0</v>
      </c>
      <c r="AI20" s="31"/>
      <c r="AJ20" s="12">
        <v>0</v>
      </c>
      <c r="AK20" s="12">
        <v>0</v>
      </c>
      <c r="AL20" s="17">
        <f t="shared" si="9"/>
        <v>0</v>
      </c>
      <c r="AM20" s="31"/>
      <c r="AN20" s="12">
        <v>0</v>
      </c>
      <c r="AO20" s="12">
        <v>0</v>
      </c>
      <c r="AP20" s="17">
        <f t="shared" si="10"/>
        <v>0</v>
      </c>
      <c r="AQ20" s="31"/>
      <c r="AR20" s="12">
        <v>0</v>
      </c>
      <c r="AS20" s="12">
        <v>0</v>
      </c>
      <c r="AT20" s="17">
        <f t="shared" si="11"/>
        <v>0</v>
      </c>
      <c r="AU20" s="31"/>
      <c r="AV20" s="12">
        <v>0</v>
      </c>
      <c r="AW20" s="12">
        <v>0</v>
      </c>
      <c r="AX20" s="17">
        <f t="shared" si="12"/>
        <v>0</v>
      </c>
      <c r="AY20" s="31"/>
      <c r="AZ20" s="12">
        <v>0</v>
      </c>
      <c r="BA20" s="12">
        <v>0</v>
      </c>
      <c r="BB20" s="17">
        <f t="shared" si="13"/>
        <v>0</v>
      </c>
      <c r="BC20" s="31"/>
      <c r="BD20" s="12">
        <v>0</v>
      </c>
      <c r="BE20" s="12">
        <v>0</v>
      </c>
      <c r="BF20" s="17">
        <f t="shared" si="14"/>
        <v>0</v>
      </c>
      <c r="BG20" s="31"/>
      <c r="BH20" s="12">
        <v>0</v>
      </c>
      <c r="BI20" s="12">
        <v>0</v>
      </c>
      <c r="BJ20" s="17">
        <f t="shared" si="15"/>
        <v>0</v>
      </c>
      <c r="BK20" s="31"/>
      <c r="BL20" s="12">
        <v>0</v>
      </c>
      <c r="BM20" s="12">
        <v>0</v>
      </c>
      <c r="BN20" s="17">
        <f t="shared" si="16"/>
        <v>0</v>
      </c>
      <c r="BO20" s="31"/>
      <c r="BP20" s="12">
        <v>0</v>
      </c>
      <c r="BQ20" s="12">
        <v>0</v>
      </c>
      <c r="BR20" s="17">
        <f t="shared" si="17"/>
        <v>0</v>
      </c>
    </row>
    <row r="21" spans="1:70" x14ac:dyDescent="0.15">
      <c r="A21" s="12">
        <f t="shared" si="0"/>
        <v>9</v>
      </c>
      <c r="B21" s="51" t="s">
        <v>281</v>
      </c>
      <c r="C21" s="51" t="s">
        <v>256</v>
      </c>
      <c r="D21" s="12">
        <v>0</v>
      </c>
      <c r="E21" s="12">
        <v>0</v>
      </c>
      <c r="F21" s="17">
        <f t="shared" si="1"/>
        <v>0</v>
      </c>
      <c r="G21" s="31"/>
      <c r="H21" s="12">
        <v>12</v>
      </c>
      <c r="I21" s="12">
        <v>4</v>
      </c>
      <c r="J21" s="17">
        <f t="shared" si="2"/>
        <v>9</v>
      </c>
      <c r="K21" s="31"/>
      <c r="L21" s="12">
        <v>0</v>
      </c>
      <c r="M21" s="12">
        <v>0</v>
      </c>
      <c r="N21" s="49">
        <f t="shared" si="3"/>
        <v>0</v>
      </c>
      <c r="O21" s="31"/>
      <c r="P21" s="12">
        <v>0</v>
      </c>
      <c r="Q21" s="12">
        <v>0</v>
      </c>
      <c r="R21" s="17">
        <f t="shared" si="4"/>
        <v>0</v>
      </c>
      <c r="S21" s="31"/>
      <c r="T21" s="12">
        <v>0</v>
      </c>
      <c r="U21" s="12">
        <v>0</v>
      </c>
      <c r="V21" s="17">
        <f t="shared" si="5"/>
        <v>0</v>
      </c>
      <c r="W21" s="31"/>
      <c r="X21" s="12">
        <v>0</v>
      </c>
      <c r="Y21" s="12">
        <v>0</v>
      </c>
      <c r="Z21" s="17">
        <f t="shared" si="6"/>
        <v>0</v>
      </c>
      <c r="AA21" s="31"/>
      <c r="AB21" s="12">
        <v>0</v>
      </c>
      <c r="AC21" s="12">
        <v>0</v>
      </c>
      <c r="AD21" s="17">
        <f t="shared" si="7"/>
        <v>0</v>
      </c>
      <c r="AE21" s="31"/>
      <c r="AF21" s="12">
        <v>0</v>
      </c>
      <c r="AG21" s="12">
        <v>0</v>
      </c>
      <c r="AH21" s="17">
        <f t="shared" si="8"/>
        <v>0</v>
      </c>
      <c r="AI21" s="31"/>
      <c r="AJ21" s="12">
        <v>0</v>
      </c>
      <c r="AK21" s="12">
        <v>0</v>
      </c>
      <c r="AL21" s="17">
        <f t="shared" si="9"/>
        <v>0</v>
      </c>
      <c r="AM21" s="31"/>
      <c r="AN21" s="12">
        <v>0</v>
      </c>
      <c r="AO21" s="12">
        <v>0</v>
      </c>
      <c r="AP21" s="17">
        <f t="shared" si="10"/>
        <v>0</v>
      </c>
      <c r="AQ21" s="31"/>
      <c r="AR21" s="12">
        <v>0</v>
      </c>
      <c r="AS21" s="12">
        <v>0</v>
      </c>
      <c r="AT21" s="17">
        <f t="shared" si="11"/>
        <v>0</v>
      </c>
      <c r="AU21" s="31"/>
      <c r="AV21" s="12">
        <v>0</v>
      </c>
      <c r="AW21" s="12">
        <v>0</v>
      </c>
      <c r="AX21" s="17">
        <f t="shared" si="12"/>
        <v>0</v>
      </c>
      <c r="AY21" s="31"/>
      <c r="AZ21" s="12">
        <v>0</v>
      </c>
      <c r="BA21" s="12">
        <v>0</v>
      </c>
      <c r="BB21" s="17">
        <f t="shared" si="13"/>
        <v>0</v>
      </c>
      <c r="BC21" s="31"/>
      <c r="BD21" s="12">
        <v>0</v>
      </c>
      <c r="BE21" s="12">
        <v>0</v>
      </c>
      <c r="BF21" s="17">
        <f t="shared" si="14"/>
        <v>0</v>
      </c>
      <c r="BG21" s="31"/>
      <c r="BH21" s="12">
        <v>0</v>
      </c>
      <c r="BI21" s="12">
        <v>0</v>
      </c>
      <c r="BJ21" s="17">
        <f t="shared" si="15"/>
        <v>0</v>
      </c>
      <c r="BK21" s="31"/>
      <c r="BL21" s="12">
        <v>0</v>
      </c>
      <c r="BM21" s="12">
        <v>0</v>
      </c>
      <c r="BN21" s="17">
        <f t="shared" si="16"/>
        <v>0</v>
      </c>
      <c r="BO21" s="31"/>
      <c r="BP21" s="12">
        <v>0</v>
      </c>
      <c r="BQ21" s="12">
        <v>0</v>
      </c>
      <c r="BR21" s="17">
        <f t="shared" si="17"/>
        <v>0</v>
      </c>
    </row>
    <row r="22" spans="1:70" x14ac:dyDescent="0.15">
      <c r="A22" s="12">
        <f t="shared" si="0"/>
        <v>9</v>
      </c>
      <c r="B22" s="51" t="s">
        <v>285</v>
      </c>
      <c r="C22" s="51" t="s">
        <v>261</v>
      </c>
      <c r="D22" s="12">
        <v>0</v>
      </c>
      <c r="E22" s="12">
        <v>0</v>
      </c>
      <c r="F22" s="17">
        <f t="shared" si="1"/>
        <v>0</v>
      </c>
      <c r="G22" s="31"/>
      <c r="H22" s="12">
        <v>12</v>
      </c>
      <c r="I22" s="12">
        <v>9</v>
      </c>
      <c r="J22" s="17">
        <f t="shared" si="2"/>
        <v>4</v>
      </c>
      <c r="K22" s="31"/>
      <c r="L22" s="12">
        <v>0</v>
      </c>
      <c r="M22" s="12">
        <v>0</v>
      </c>
      <c r="N22" s="49">
        <f t="shared" si="3"/>
        <v>0</v>
      </c>
      <c r="O22" s="31"/>
      <c r="P22" s="12">
        <v>0</v>
      </c>
      <c r="Q22" s="12">
        <v>0</v>
      </c>
      <c r="R22" s="17">
        <f t="shared" si="4"/>
        <v>0</v>
      </c>
      <c r="S22" s="31"/>
      <c r="T22" s="12">
        <v>0</v>
      </c>
      <c r="U22" s="12">
        <v>0</v>
      </c>
      <c r="V22" s="17">
        <f t="shared" si="5"/>
        <v>0</v>
      </c>
      <c r="W22" s="31"/>
      <c r="X22" s="12">
        <v>0</v>
      </c>
      <c r="Y22" s="12">
        <v>0</v>
      </c>
      <c r="Z22" s="17">
        <f t="shared" si="6"/>
        <v>0</v>
      </c>
      <c r="AA22" s="31"/>
      <c r="AB22" s="12">
        <v>13</v>
      </c>
      <c r="AC22" s="12">
        <v>9</v>
      </c>
      <c r="AD22" s="17">
        <f t="shared" si="7"/>
        <v>5</v>
      </c>
      <c r="AE22" s="31"/>
      <c r="AF22" s="12">
        <v>0</v>
      </c>
      <c r="AG22" s="12">
        <v>0</v>
      </c>
      <c r="AH22" s="17">
        <f t="shared" si="8"/>
        <v>0</v>
      </c>
      <c r="AI22" s="31"/>
      <c r="AJ22" s="12">
        <v>0</v>
      </c>
      <c r="AK22" s="12">
        <v>0</v>
      </c>
      <c r="AL22" s="17">
        <f t="shared" si="9"/>
        <v>0</v>
      </c>
      <c r="AM22" s="31"/>
      <c r="AN22" s="12">
        <v>0</v>
      </c>
      <c r="AO22" s="12">
        <v>0</v>
      </c>
      <c r="AP22" s="17">
        <f t="shared" si="10"/>
        <v>0</v>
      </c>
      <c r="AQ22" s="31"/>
      <c r="AR22" s="12">
        <v>0</v>
      </c>
      <c r="AS22" s="12">
        <v>0</v>
      </c>
      <c r="AT22" s="17">
        <f t="shared" si="11"/>
        <v>0</v>
      </c>
      <c r="AU22" s="31"/>
      <c r="AV22" s="12">
        <v>0</v>
      </c>
      <c r="AW22" s="12">
        <v>0</v>
      </c>
      <c r="AX22" s="17">
        <f t="shared" si="12"/>
        <v>0</v>
      </c>
      <c r="AY22" s="31"/>
      <c r="AZ22" s="12">
        <v>0</v>
      </c>
      <c r="BA22" s="12">
        <v>0</v>
      </c>
      <c r="BB22" s="17">
        <f t="shared" si="13"/>
        <v>0</v>
      </c>
      <c r="BC22" s="31"/>
      <c r="BD22" s="12">
        <v>0</v>
      </c>
      <c r="BE22" s="12">
        <v>0</v>
      </c>
      <c r="BF22" s="17">
        <f t="shared" si="14"/>
        <v>0</v>
      </c>
      <c r="BG22" s="31"/>
      <c r="BH22" s="12">
        <v>0</v>
      </c>
      <c r="BI22" s="12">
        <v>0</v>
      </c>
      <c r="BJ22" s="17">
        <f t="shared" si="15"/>
        <v>0</v>
      </c>
      <c r="BK22" s="31"/>
      <c r="BL22" s="12">
        <v>0</v>
      </c>
      <c r="BM22" s="12">
        <v>0</v>
      </c>
      <c r="BN22" s="17">
        <f t="shared" si="16"/>
        <v>0</v>
      </c>
      <c r="BO22" s="31"/>
      <c r="BP22" s="12">
        <v>0</v>
      </c>
      <c r="BQ22" s="12">
        <v>0</v>
      </c>
      <c r="BR22" s="17">
        <f t="shared" si="17"/>
        <v>0</v>
      </c>
    </row>
    <row r="23" spans="1:70" x14ac:dyDescent="0.15">
      <c r="A23" s="12">
        <f t="shared" si="0"/>
        <v>8</v>
      </c>
      <c r="B23" s="51" t="s">
        <v>490</v>
      </c>
      <c r="C23" s="51" t="s">
        <v>681</v>
      </c>
      <c r="D23" s="12">
        <v>0</v>
      </c>
      <c r="E23" s="12">
        <v>0</v>
      </c>
      <c r="F23" s="17">
        <f t="shared" si="1"/>
        <v>0</v>
      </c>
      <c r="G23" s="31"/>
      <c r="H23" s="12">
        <v>0</v>
      </c>
      <c r="I23" s="12">
        <v>0</v>
      </c>
      <c r="J23" s="17">
        <f t="shared" si="2"/>
        <v>0</v>
      </c>
      <c r="K23" s="31"/>
      <c r="L23" s="12">
        <v>0</v>
      </c>
      <c r="M23" s="12">
        <v>0</v>
      </c>
      <c r="N23" s="49">
        <f t="shared" si="3"/>
        <v>0</v>
      </c>
      <c r="O23" s="31"/>
      <c r="P23" s="12">
        <v>0</v>
      </c>
      <c r="Q23" s="12">
        <v>0</v>
      </c>
      <c r="R23" s="17">
        <f t="shared" si="4"/>
        <v>0</v>
      </c>
      <c r="S23" s="31"/>
      <c r="T23" s="12">
        <v>0</v>
      </c>
      <c r="U23" s="12">
        <v>0</v>
      </c>
      <c r="V23" s="17">
        <f t="shared" si="5"/>
        <v>0</v>
      </c>
      <c r="W23" s="31"/>
      <c r="X23" s="12">
        <v>0</v>
      </c>
      <c r="Y23" s="12">
        <v>0</v>
      </c>
      <c r="Z23" s="17">
        <f t="shared" si="6"/>
        <v>0</v>
      </c>
      <c r="AA23" s="31"/>
      <c r="AB23" s="12">
        <v>13</v>
      </c>
      <c r="AC23" s="12">
        <v>6</v>
      </c>
      <c r="AD23" s="17">
        <f t="shared" si="7"/>
        <v>8</v>
      </c>
      <c r="AE23" s="31"/>
      <c r="AF23" s="12">
        <v>0</v>
      </c>
      <c r="AG23" s="12">
        <v>0</v>
      </c>
      <c r="AH23" s="17">
        <f t="shared" si="8"/>
        <v>0</v>
      </c>
      <c r="AI23" s="31"/>
      <c r="AJ23" s="12">
        <v>0</v>
      </c>
      <c r="AK23" s="12">
        <v>0</v>
      </c>
      <c r="AL23" s="17">
        <f t="shared" si="9"/>
        <v>0</v>
      </c>
      <c r="AM23" s="31"/>
      <c r="AN23" s="12">
        <v>0</v>
      </c>
      <c r="AO23" s="12">
        <v>0</v>
      </c>
      <c r="AP23" s="17">
        <f t="shared" si="10"/>
        <v>0</v>
      </c>
      <c r="AQ23" s="31"/>
      <c r="AR23" s="12">
        <v>0</v>
      </c>
      <c r="AS23" s="12">
        <v>0</v>
      </c>
      <c r="AT23" s="17">
        <f t="shared" si="11"/>
        <v>0</v>
      </c>
      <c r="AU23" s="31"/>
      <c r="AV23" s="12">
        <v>0</v>
      </c>
      <c r="AW23" s="12">
        <v>0</v>
      </c>
      <c r="AX23" s="17">
        <f t="shared" si="12"/>
        <v>0</v>
      </c>
      <c r="AY23" s="31"/>
      <c r="AZ23" s="12">
        <v>0</v>
      </c>
      <c r="BA23" s="12">
        <v>0</v>
      </c>
      <c r="BB23" s="17">
        <f t="shared" si="13"/>
        <v>0</v>
      </c>
      <c r="BC23" s="31"/>
      <c r="BD23" s="12">
        <v>0</v>
      </c>
      <c r="BE23" s="12">
        <v>0</v>
      </c>
      <c r="BF23" s="17">
        <f t="shared" si="14"/>
        <v>0</v>
      </c>
      <c r="BG23" s="31"/>
      <c r="BH23" s="12">
        <v>0</v>
      </c>
      <c r="BI23" s="12">
        <v>0</v>
      </c>
      <c r="BJ23" s="17">
        <f t="shared" si="15"/>
        <v>0</v>
      </c>
      <c r="BK23" s="31"/>
      <c r="BL23" s="12">
        <v>0</v>
      </c>
      <c r="BM23" s="12">
        <v>0</v>
      </c>
      <c r="BN23" s="17">
        <f t="shared" si="16"/>
        <v>0</v>
      </c>
      <c r="BO23" s="31"/>
      <c r="BP23" s="12">
        <v>0</v>
      </c>
      <c r="BQ23" s="12">
        <v>0</v>
      </c>
      <c r="BR23" s="17">
        <f t="shared" si="17"/>
        <v>0</v>
      </c>
    </row>
    <row r="24" spans="1:70" x14ac:dyDescent="0.15">
      <c r="A24" s="12">
        <f t="shared" si="0"/>
        <v>7</v>
      </c>
      <c r="B24" s="51" t="s">
        <v>278</v>
      </c>
      <c r="C24" s="51" t="s">
        <v>53</v>
      </c>
      <c r="D24" s="12">
        <v>0</v>
      </c>
      <c r="E24" s="12">
        <v>0</v>
      </c>
      <c r="F24" s="17">
        <f t="shared" si="1"/>
        <v>0</v>
      </c>
      <c r="G24" s="31"/>
      <c r="H24" s="12">
        <v>12</v>
      </c>
      <c r="I24" s="12">
        <v>6</v>
      </c>
      <c r="J24" s="17">
        <f t="shared" si="2"/>
        <v>7</v>
      </c>
      <c r="K24" s="31"/>
      <c r="L24" s="12">
        <v>0</v>
      </c>
      <c r="M24" s="12">
        <v>0</v>
      </c>
      <c r="N24" s="49">
        <f t="shared" si="3"/>
        <v>0</v>
      </c>
      <c r="O24" s="31"/>
      <c r="P24" s="12">
        <v>0</v>
      </c>
      <c r="Q24" s="12">
        <v>0</v>
      </c>
      <c r="R24" s="17">
        <f t="shared" si="4"/>
        <v>0</v>
      </c>
      <c r="S24" s="31"/>
      <c r="T24" s="12">
        <v>0</v>
      </c>
      <c r="U24" s="12">
        <v>0</v>
      </c>
      <c r="V24" s="17">
        <f t="shared" si="5"/>
        <v>0</v>
      </c>
      <c r="W24" s="31"/>
      <c r="X24" s="12">
        <v>0</v>
      </c>
      <c r="Y24" s="12">
        <v>0</v>
      </c>
      <c r="Z24" s="17">
        <f t="shared" si="6"/>
        <v>0</v>
      </c>
      <c r="AA24" s="31"/>
      <c r="AB24" s="12">
        <v>0</v>
      </c>
      <c r="AC24" s="12">
        <v>0</v>
      </c>
      <c r="AD24" s="17">
        <f t="shared" si="7"/>
        <v>0</v>
      </c>
      <c r="AE24" s="31"/>
      <c r="AF24" s="12">
        <v>0</v>
      </c>
      <c r="AG24" s="12">
        <v>0</v>
      </c>
      <c r="AH24" s="17">
        <f t="shared" si="8"/>
        <v>0</v>
      </c>
      <c r="AI24" s="31"/>
      <c r="AJ24" s="12">
        <v>0</v>
      </c>
      <c r="AK24" s="12">
        <v>0</v>
      </c>
      <c r="AL24" s="17">
        <f t="shared" si="9"/>
        <v>0</v>
      </c>
      <c r="AM24" s="31"/>
      <c r="AN24" s="12">
        <v>0</v>
      </c>
      <c r="AO24" s="12">
        <v>0</v>
      </c>
      <c r="AP24" s="17">
        <f t="shared" si="10"/>
        <v>0</v>
      </c>
      <c r="AQ24" s="31"/>
      <c r="AR24" s="12">
        <v>0</v>
      </c>
      <c r="AS24" s="12">
        <v>0</v>
      </c>
      <c r="AT24" s="17">
        <f t="shared" si="11"/>
        <v>0</v>
      </c>
      <c r="AU24" s="31"/>
      <c r="AV24" s="12">
        <v>0</v>
      </c>
      <c r="AW24" s="12">
        <v>0</v>
      </c>
      <c r="AX24" s="17">
        <f t="shared" si="12"/>
        <v>0</v>
      </c>
      <c r="AY24" s="31"/>
      <c r="AZ24" s="12">
        <v>0</v>
      </c>
      <c r="BA24" s="12">
        <v>0</v>
      </c>
      <c r="BB24" s="17">
        <f t="shared" si="13"/>
        <v>0</v>
      </c>
      <c r="BC24" s="31"/>
      <c r="BD24" s="12">
        <v>0</v>
      </c>
      <c r="BE24" s="12">
        <v>0</v>
      </c>
      <c r="BF24" s="17">
        <f t="shared" si="14"/>
        <v>0</v>
      </c>
      <c r="BG24" s="31"/>
      <c r="BH24" s="12">
        <v>0</v>
      </c>
      <c r="BI24" s="12">
        <v>0</v>
      </c>
      <c r="BJ24" s="17">
        <f t="shared" si="15"/>
        <v>0</v>
      </c>
      <c r="BK24" s="31"/>
      <c r="BL24" s="12">
        <v>0</v>
      </c>
      <c r="BM24" s="12">
        <v>0</v>
      </c>
      <c r="BN24" s="17">
        <f t="shared" si="16"/>
        <v>0</v>
      </c>
      <c r="BO24" s="31"/>
      <c r="BP24" s="12">
        <v>0</v>
      </c>
      <c r="BQ24" s="12">
        <v>0</v>
      </c>
      <c r="BR24" s="17">
        <f t="shared" si="17"/>
        <v>0</v>
      </c>
    </row>
    <row r="25" spans="1:70" x14ac:dyDescent="0.15">
      <c r="A25" s="12">
        <f t="shared" si="0"/>
        <v>7</v>
      </c>
      <c r="B25" s="51" t="s">
        <v>316</v>
      </c>
      <c r="C25" s="51" t="s">
        <v>317</v>
      </c>
      <c r="D25" s="12">
        <v>0</v>
      </c>
      <c r="E25" s="12">
        <v>0</v>
      </c>
      <c r="F25" s="17">
        <f t="shared" si="1"/>
        <v>0</v>
      </c>
      <c r="G25" s="31"/>
      <c r="H25" s="12">
        <v>0</v>
      </c>
      <c r="I25" s="12">
        <v>0</v>
      </c>
      <c r="J25" s="17">
        <f t="shared" si="2"/>
        <v>0</v>
      </c>
      <c r="K25" s="31"/>
      <c r="L25" s="12">
        <v>3</v>
      </c>
      <c r="M25" s="12">
        <v>1</v>
      </c>
      <c r="N25" s="49">
        <f t="shared" si="3"/>
        <v>3</v>
      </c>
      <c r="O25" s="31"/>
      <c r="P25" s="12">
        <v>0</v>
      </c>
      <c r="Q25" s="12">
        <v>0</v>
      </c>
      <c r="R25" s="17">
        <f t="shared" si="4"/>
        <v>0</v>
      </c>
      <c r="S25" s="31"/>
      <c r="T25" s="12">
        <v>0</v>
      </c>
      <c r="U25" s="12">
        <v>0</v>
      </c>
      <c r="V25" s="17">
        <f t="shared" si="5"/>
        <v>0</v>
      </c>
      <c r="W25" s="31"/>
      <c r="X25" s="12">
        <v>0</v>
      </c>
      <c r="Y25" s="12">
        <v>0</v>
      </c>
      <c r="Z25" s="17">
        <f t="shared" si="6"/>
        <v>0</v>
      </c>
      <c r="AA25" s="31"/>
      <c r="AB25" s="12">
        <v>13</v>
      </c>
      <c r="AC25" s="12">
        <v>10</v>
      </c>
      <c r="AD25" s="17">
        <f t="shared" si="7"/>
        <v>4</v>
      </c>
      <c r="AE25" s="31"/>
      <c r="AF25" s="12">
        <v>0</v>
      </c>
      <c r="AG25" s="12">
        <v>0</v>
      </c>
      <c r="AH25" s="17">
        <f t="shared" si="8"/>
        <v>0</v>
      </c>
      <c r="AI25" s="31"/>
      <c r="AJ25" s="12">
        <v>0</v>
      </c>
      <c r="AK25" s="12">
        <v>0</v>
      </c>
      <c r="AL25" s="17">
        <f t="shared" si="9"/>
        <v>0</v>
      </c>
      <c r="AM25" s="31"/>
      <c r="AN25" s="12">
        <v>0</v>
      </c>
      <c r="AO25" s="12">
        <v>0</v>
      </c>
      <c r="AP25" s="17">
        <f t="shared" si="10"/>
        <v>0</v>
      </c>
      <c r="AQ25" s="31"/>
      <c r="AR25" s="12">
        <v>0</v>
      </c>
      <c r="AS25" s="12">
        <v>0</v>
      </c>
      <c r="AT25" s="17">
        <f t="shared" si="11"/>
        <v>0</v>
      </c>
      <c r="AU25" s="31"/>
      <c r="AV25" s="12">
        <v>0</v>
      </c>
      <c r="AW25" s="12">
        <v>0</v>
      </c>
      <c r="AX25" s="17">
        <f t="shared" si="12"/>
        <v>0</v>
      </c>
      <c r="AY25" s="31"/>
      <c r="AZ25" s="12">
        <v>0</v>
      </c>
      <c r="BA25" s="12">
        <v>0</v>
      </c>
      <c r="BB25" s="17">
        <f t="shared" si="13"/>
        <v>0</v>
      </c>
      <c r="BC25" s="31"/>
      <c r="BD25" s="12">
        <v>0</v>
      </c>
      <c r="BE25" s="12">
        <v>0</v>
      </c>
      <c r="BF25" s="17">
        <f t="shared" si="14"/>
        <v>0</v>
      </c>
      <c r="BG25" s="31"/>
      <c r="BH25" s="12">
        <v>0</v>
      </c>
      <c r="BI25" s="12">
        <v>0</v>
      </c>
      <c r="BJ25" s="17">
        <f t="shared" si="15"/>
        <v>0</v>
      </c>
      <c r="BK25" s="31"/>
      <c r="BL25" s="12">
        <v>0</v>
      </c>
      <c r="BM25" s="12">
        <v>0</v>
      </c>
      <c r="BN25" s="17">
        <f t="shared" si="16"/>
        <v>0</v>
      </c>
      <c r="BO25" s="31"/>
      <c r="BP25" s="12">
        <v>0</v>
      </c>
      <c r="BQ25" s="12">
        <v>0</v>
      </c>
      <c r="BR25" s="17">
        <f t="shared" si="17"/>
        <v>0</v>
      </c>
    </row>
    <row r="26" spans="1:70" x14ac:dyDescent="0.15">
      <c r="A26" s="12">
        <f t="shared" si="0"/>
        <v>6</v>
      </c>
      <c r="B26" s="51" t="s">
        <v>279</v>
      </c>
      <c r="C26" s="51" t="s">
        <v>254</v>
      </c>
      <c r="D26" s="12">
        <v>0</v>
      </c>
      <c r="E26" s="12">
        <v>0</v>
      </c>
      <c r="F26" s="17">
        <f t="shared" si="1"/>
        <v>0</v>
      </c>
      <c r="G26" s="31"/>
      <c r="H26" s="12">
        <v>12</v>
      </c>
      <c r="I26" s="12">
        <v>7</v>
      </c>
      <c r="J26" s="17">
        <f t="shared" si="2"/>
        <v>6</v>
      </c>
      <c r="K26" s="31"/>
      <c r="L26" s="12">
        <v>0</v>
      </c>
      <c r="M26" s="12">
        <v>0</v>
      </c>
      <c r="N26" s="49">
        <f t="shared" si="3"/>
        <v>0</v>
      </c>
      <c r="O26" s="31"/>
      <c r="P26" s="12">
        <v>0</v>
      </c>
      <c r="Q26" s="12">
        <v>0</v>
      </c>
      <c r="R26" s="17">
        <f t="shared" si="4"/>
        <v>0</v>
      </c>
      <c r="S26" s="31"/>
      <c r="T26" s="12">
        <v>0</v>
      </c>
      <c r="U26" s="12">
        <v>0</v>
      </c>
      <c r="V26" s="17">
        <f t="shared" si="5"/>
        <v>0</v>
      </c>
      <c r="W26" s="31"/>
      <c r="X26" s="12">
        <v>0</v>
      </c>
      <c r="Y26" s="12">
        <v>0</v>
      </c>
      <c r="Z26" s="17">
        <f t="shared" si="6"/>
        <v>0</v>
      </c>
      <c r="AA26" s="31"/>
      <c r="AB26" s="12">
        <v>0</v>
      </c>
      <c r="AC26" s="12">
        <v>0</v>
      </c>
      <c r="AD26" s="17">
        <f t="shared" si="7"/>
        <v>0</v>
      </c>
      <c r="AE26" s="31"/>
      <c r="AF26" s="12">
        <v>0</v>
      </c>
      <c r="AG26" s="12">
        <v>0</v>
      </c>
      <c r="AH26" s="17">
        <f t="shared" si="8"/>
        <v>0</v>
      </c>
      <c r="AI26" s="31"/>
      <c r="AJ26" s="12">
        <v>0</v>
      </c>
      <c r="AK26" s="12">
        <v>0</v>
      </c>
      <c r="AL26" s="17">
        <f t="shared" si="9"/>
        <v>0</v>
      </c>
      <c r="AM26" s="31"/>
      <c r="AN26" s="12">
        <v>0</v>
      </c>
      <c r="AO26" s="12">
        <v>0</v>
      </c>
      <c r="AP26" s="17">
        <f t="shared" si="10"/>
        <v>0</v>
      </c>
      <c r="AQ26" s="31"/>
      <c r="AR26" s="12">
        <v>0</v>
      </c>
      <c r="AS26" s="12">
        <v>0</v>
      </c>
      <c r="AT26" s="17">
        <f t="shared" si="11"/>
        <v>0</v>
      </c>
      <c r="AU26" s="31"/>
      <c r="AV26" s="12">
        <v>0</v>
      </c>
      <c r="AW26" s="12">
        <v>0</v>
      </c>
      <c r="AX26" s="17">
        <f t="shared" si="12"/>
        <v>0</v>
      </c>
      <c r="AY26" s="31"/>
      <c r="AZ26" s="12">
        <v>0</v>
      </c>
      <c r="BA26" s="12">
        <v>0</v>
      </c>
      <c r="BB26" s="17">
        <f t="shared" si="13"/>
        <v>0</v>
      </c>
      <c r="BC26" s="31"/>
      <c r="BD26" s="12">
        <v>0</v>
      </c>
      <c r="BE26" s="12">
        <v>0</v>
      </c>
      <c r="BF26" s="17">
        <f t="shared" si="14"/>
        <v>0</v>
      </c>
      <c r="BG26" s="31"/>
      <c r="BH26" s="12">
        <v>0</v>
      </c>
      <c r="BI26" s="12">
        <v>0</v>
      </c>
      <c r="BJ26" s="17">
        <f t="shared" si="15"/>
        <v>0</v>
      </c>
      <c r="BK26" s="31"/>
      <c r="BL26" s="12">
        <v>0</v>
      </c>
      <c r="BM26" s="12">
        <v>0</v>
      </c>
      <c r="BN26" s="17">
        <f t="shared" si="16"/>
        <v>0</v>
      </c>
      <c r="BO26" s="31"/>
      <c r="BP26" s="12">
        <v>0</v>
      </c>
      <c r="BQ26" s="12">
        <v>0</v>
      </c>
      <c r="BR26" s="17">
        <f t="shared" si="17"/>
        <v>0</v>
      </c>
    </row>
    <row r="27" spans="1:70" x14ac:dyDescent="0.15">
      <c r="A27" s="12">
        <f t="shared" si="0"/>
        <v>5</v>
      </c>
      <c r="B27" s="59" t="s">
        <v>196</v>
      </c>
      <c r="C27" s="59" t="s">
        <v>168</v>
      </c>
      <c r="D27" s="12">
        <v>6</v>
      </c>
      <c r="E27" s="35">
        <v>2</v>
      </c>
      <c r="F27" s="17">
        <f t="shared" si="1"/>
        <v>5</v>
      </c>
      <c r="G27" s="30"/>
      <c r="H27" s="12">
        <v>0</v>
      </c>
      <c r="I27" s="12">
        <v>0</v>
      </c>
      <c r="J27" s="17">
        <f t="shared" si="2"/>
        <v>0</v>
      </c>
      <c r="K27" s="30"/>
      <c r="L27" s="12">
        <v>0</v>
      </c>
      <c r="M27" s="12">
        <v>0</v>
      </c>
      <c r="N27" s="49">
        <f t="shared" si="3"/>
        <v>0</v>
      </c>
      <c r="O27" s="31"/>
      <c r="P27" s="12">
        <v>0</v>
      </c>
      <c r="Q27" s="12">
        <v>0</v>
      </c>
      <c r="R27" s="17">
        <f t="shared" si="4"/>
        <v>0</v>
      </c>
      <c r="S27" s="31"/>
      <c r="T27" s="12">
        <v>0</v>
      </c>
      <c r="U27" s="12">
        <v>0</v>
      </c>
      <c r="V27" s="17">
        <f t="shared" si="5"/>
        <v>0</v>
      </c>
      <c r="W27" s="31"/>
      <c r="X27" s="12">
        <v>0</v>
      </c>
      <c r="Y27" s="12">
        <v>0</v>
      </c>
      <c r="Z27" s="17">
        <f t="shared" si="6"/>
        <v>0</v>
      </c>
      <c r="AA27" s="31"/>
      <c r="AB27" s="12">
        <v>0</v>
      </c>
      <c r="AC27" s="12">
        <v>0</v>
      </c>
      <c r="AD27" s="17">
        <f t="shared" si="7"/>
        <v>0</v>
      </c>
      <c r="AE27" s="31"/>
      <c r="AF27" s="12">
        <v>0</v>
      </c>
      <c r="AG27" s="12">
        <v>0</v>
      </c>
      <c r="AH27" s="17">
        <f t="shared" si="8"/>
        <v>0</v>
      </c>
      <c r="AI27" s="31"/>
      <c r="AJ27" s="12">
        <v>0</v>
      </c>
      <c r="AK27" s="12">
        <v>0</v>
      </c>
      <c r="AL27" s="17">
        <f t="shared" si="9"/>
        <v>0</v>
      </c>
      <c r="AM27" s="31"/>
      <c r="AN27" s="12">
        <v>0</v>
      </c>
      <c r="AO27" s="12">
        <v>0</v>
      </c>
      <c r="AP27" s="17">
        <f t="shared" si="10"/>
        <v>0</v>
      </c>
      <c r="AQ27" s="31"/>
      <c r="AR27" s="12">
        <v>0</v>
      </c>
      <c r="AS27" s="12">
        <v>0</v>
      </c>
      <c r="AT27" s="17">
        <f t="shared" si="11"/>
        <v>0</v>
      </c>
      <c r="AU27" s="31"/>
      <c r="AV27" s="12">
        <v>0</v>
      </c>
      <c r="AW27" s="12">
        <v>0</v>
      </c>
      <c r="AX27" s="17">
        <f t="shared" si="12"/>
        <v>0</v>
      </c>
      <c r="AY27" s="31"/>
      <c r="AZ27" s="12">
        <v>0</v>
      </c>
      <c r="BA27" s="12">
        <v>0</v>
      </c>
      <c r="BB27" s="17">
        <f t="shared" si="13"/>
        <v>0</v>
      </c>
      <c r="BC27" s="31"/>
      <c r="BD27" s="12">
        <v>0</v>
      </c>
      <c r="BE27" s="12">
        <v>0</v>
      </c>
      <c r="BF27" s="17">
        <f t="shared" si="14"/>
        <v>0</v>
      </c>
      <c r="BG27" s="31"/>
      <c r="BH27" s="12">
        <v>0</v>
      </c>
      <c r="BI27" s="12">
        <v>0</v>
      </c>
      <c r="BJ27" s="17">
        <f t="shared" si="15"/>
        <v>0</v>
      </c>
      <c r="BK27" s="31"/>
      <c r="BL27" s="12">
        <v>0</v>
      </c>
      <c r="BM27" s="12">
        <v>0</v>
      </c>
      <c r="BN27" s="17">
        <f t="shared" si="16"/>
        <v>0</v>
      </c>
      <c r="BO27" s="31"/>
      <c r="BP27" s="12">
        <v>0</v>
      </c>
      <c r="BQ27" s="12">
        <v>0</v>
      </c>
      <c r="BR27" s="17">
        <f t="shared" si="17"/>
        <v>0</v>
      </c>
    </row>
    <row r="28" spans="1:70" x14ac:dyDescent="0.15">
      <c r="A28" s="12">
        <f t="shared" si="0"/>
        <v>5</v>
      </c>
      <c r="B28" s="51" t="s">
        <v>279</v>
      </c>
      <c r="C28" s="51" t="s">
        <v>258</v>
      </c>
      <c r="D28" s="12">
        <v>0</v>
      </c>
      <c r="E28" s="12">
        <v>0</v>
      </c>
      <c r="F28" s="17">
        <f t="shared" si="1"/>
        <v>0</v>
      </c>
      <c r="G28" s="31"/>
      <c r="H28" s="12">
        <v>12</v>
      </c>
      <c r="I28" s="12">
        <v>8</v>
      </c>
      <c r="J28" s="17">
        <f t="shared" si="2"/>
        <v>5</v>
      </c>
      <c r="K28" s="31"/>
      <c r="L28" s="12">
        <v>0</v>
      </c>
      <c r="M28" s="12">
        <v>0</v>
      </c>
      <c r="N28" s="17">
        <f t="shared" si="3"/>
        <v>0</v>
      </c>
      <c r="O28" s="31"/>
      <c r="P28" s="12">
        <v>0</v>
      </c>
      <c r="Q28" s="12">
        <v>0</v>
      </c>
      <c r="R28" s="17">
        <f t="shared" si="4"/>
        <v>0</v>
      </c>
      <c r="S28" s="31"/>
      <c r="T28" s="12">
        <v>0</v>
      </c>
      <c r="U28" s="12">
        <v>0</v>
      </c>
      <c r="V28" s="17">
        <f t="shared" si="5"/>
        <v>0</v>
      </c>
      <c r="W28" s="31"/>
      <c r="X28" s="12">
        <v>0</v>
      </c>
      <c r="Y28" s="12">
        <v>0</v>
      </c>
      <c r="Z28" s="17">
        <f t="shared" si="6"/>
        <v>0</v>
      </c>
      <c r="AA28" s="31"/>
      <c r="AB28" s="12">
        <v>0</v>
      </c>
      <c r="AC28" s="12">
        <v>0</v>
      </c>
      <c r="AD28" s="17">
        <f t="shared" si="7"/>
        <v>0</v>
      </c>
      <c r="AE28" s="31"/>
      <c r="AF28" s="12">
        <v>0</v>
      </c>
      <c r="AG28" s="12">
        <v>0</v>
      </c>
      <c r="AH28" s="17">
        <f t="shared" si="8"/>
        <v>0</v>
      </c>
      <c r="AI28" s="31"/>
      <c r="AJ28" s="12">
        <v>0</v>
      </c>
      <c r="AK28" s="12">
        <v>0</v>
      </c>
      <c r="AL28" s="17">
        <f t="shared" si="9"/>
        <v>0</v>
      </c>
      <c r="AM28" s="31"/>
      <c r="AN28" s="12">
        <v>0</v>
      </c>
      <c r="AO28" s="12">
        <v>0</v>
      </c>
      <c r="AP28" s="17">
        <f t="shared" si="10"/>
        <v>0</v>
      </c>
      <c r="AQ28" s="31"/>
      <c r="AR28" s="12">
        <v>0</v>
      </c>
      <c r="AS28" s="12">
        <v>0</v>
      </c>
      <c r="AT28" s="17">
        <f t="shared" si="11"/>
        <v>0</v>
      </c>
      <c r="AU28" s="31"/>
      <c r="AV28" s="12">
        <v>0</v>
      </c>
      <c r="AW28" s="12">
        <v>0</v>
      </c>
      <c r="AX28" s="17">
        <f t="shared" si="12"/>
        <v>0</v>
      </c>
      <c r="AY28" s="31"/>
      <c r="AZ28" s="12">
        <v>0</v>
      </c>
      <c r="BA28" s="12">
        <v>0</v>
      </c>
      <c r="BB28" s="17">
        <f t="shared" si="13"/>
        <v>0</v>
      </c>
      <c r="BC28" s="31"/>
      <c r="BD28" s="12">
        <v>0</v>
      </c>
      <c r="BE28" s="12">
        <v>0</v>
      </c>
      <c r="BF28" s="17">
        <f t="shared" si="14"/>
        <v>0</v>
      </c>
      <c r="BG28" s="31"/>
      <c r="BH28" s="12">
        <v>0</v>
      </c>
      <c r="BI28" s="12">
        <v>0</v>
      </c>
      <c r="BJ28" s="17">
        <f t="shared" si="15"/>
        <v>0</v>
      </c>
      <c r="BK28" s="31"/>
      <c r="BL28" s="12">
        <v>0</v>
      </c>
      <c r="BM28" s="12">
        <v>0</v>
      </c>
      <c r="BN28" s="17">
        <f t="shared" si="16"/>
        <v>0</v>
      </c>
      <c r="BO28" s="31"/>
      <c r="BP28" s="12">
        <v>0</v>
      </c>
      <c r="BQ28" s="12">
        <v>0</v>
      </c>
      <c r="BR28" s="17">
        <f t="shared" si="17"/>
        <v>0</v>
      </c>
    </row>
    <row r="29" spans="1:70" x14ac:dyDescent="0.15">
      <c r="A29" s="12">
        <f t="shared" si="0"/>
        <v>4</v>
      </c>
      <c r="B29" s="51" t="s">
        <v>676</v>
      </c>
      <c r="C29" s="51" t="s">
        <v>692</v>
      </c>
      <c r="D29" s="12">
        <v>0</v>
      </c>
      <c r="E29" s="12">
        <v>0</v>
      </c>
      <c r="F29" s="17">
        <f t="shared" si="1"/>
        <v>0</v>
      </c>
      <c r="G29" s="31"/>
      <c r="H29" s="12">
        <v>0</v>
      </c>
      <c r="I29" s="12">
        <v>0</v>
      </c>
      <c r="J29" s="17">
        <f t="shared" si="2"/>
        <v>0</v>
      </c>
      <c r="K29" s="31"/>
      <c r="L29" s="12">
        <v>0</v>
      </c>
      <c r="M29" s="12">
        <v>0</v>
      </c>
      <c r="N29" s="17">
        <f t="shared" si="3"/>
        <v>0</v>
      </c>
      <c r="O29" s="31"/>
      <c r="P29" s="12">
        <v>0</v>
      </c>
      <c r="Q29" s="12">
        <v>0</v>
      </c>
      <c r="R29" s="17">
        <f t="shared" si="4"/>
        <v>0</v>
      </c>
      <c r="S29" s="31"/>
      <c r="T29" s="12">
        <v>0</v>
      </c>
      <c r="U29" s="12">
        <v>0</v>
      </c>
      <c r="V29" s="17">
        <f t="shared" si="5"/>
        <v>0</v>
      </c>
      <c r="W29" s="31"/>
      <c r="X29" s="12">
        <v>0</v>
      </c>
      <c r="Y29" s="12">
        <v>0</v>
      </c>
      <c r="Z29" s="17">
        <f t="shared" si="6"/>
        <v>0</v>
      </c>
      <c r="AA29" s="31"/>
      <c r="AB29" s="12">
        <v>13</v>
      </c>
      <c r="AC29" s="12">
        <v>10</v>
      </c>
      <c r="AD29" s="17">
        <f t="shared" si="7"/>
        <v>4</v>
      </c>
      <c r="AE29" s="31"/>
      <c r="AF29" s="12">
        <v>0</v>
      </c>
      <c r="AG29" s="12">
        <v>0</v>
      </c>
      <c r="AH29" s="17">
        <f t="shared" si="8"/>
        <v>0</v>
      </c>
      <c r="AI29" s="31"/>
      <c r="AJ29" s="12">
        <v>0</v>
      </c>
      <c r="AK29" s="12">
        <v>0</v>
      </c>
      <c r="AL29" s="17">
        <f t="shared" si="9"/>
        <v>0</v>
      </c>
      <c r="AM29" s="31"/>
      <c r="AN29" s="12">
        <v>0</v>
      </c>
      <c r="AO29" s="12">
        <v>0</v>
      </c>
      <c r="AP29" s="17">
        <f t="shared" si="10"/>
        <v>0</v>
      </c>
      <c r="AQ29" s="31"/>
      <c r="AR29" s="12">
        <v>0</v>
      </c>
      <c r="AS29" s="12">
        <v>0</v>
      </c>
      <c r="AT29" s="17">
        <f t="shared" si="11"/>
        <v>0</v>
      </c>
      <c r="AU29" s="31"/>
      <c r="AV29" s="12">
        <v>0</v>
      </c>
      <c r="AW29" s="12">
        <v>0</v>
      </c>
      <c r="AX29" s="17">
        <f t="shared" si="12"/>
        <v>0</v>
      </c>
      <c r="AY29" s="31"/>
      <c r="AZ29" s="12">
        <v>0</v>
      </c>
      <c r="BA29" s="12">
        <v>0</v>
      </c>
      <c r="BB29" s="17">
        <f t="shared" si="13"/>
        <v>0</v>
      </c>
      <c r="BC29" s="31"/>
      <c r="BD29" s="12">
        <v>0</v>
      </c>
      <c r="BE29" s="12">
        <v>0</v>
      </c>
      <c r="BF29" s="17">
        <f t="shared" si="14"/>
        <v>0</v>
      </c>
      <c r="BG29" s="31"/>
      <c r="BH29" s="12">
        <v>0</v>
      </c>
      <c r="BI29" s="12">
        <v>0</v>
      </c>
      <c r="BJ29" s="17">
        <f t="shared" si="15"/>
        <v>0</v>
      </c>
      <c r="BK29" s="31"/>
      <c r="BL29" s="12">
        <v>0</v>
      </c>
      <c r="BM29" s="12">
        <v>0</v>
      </c>
      <c r="BN29" s="17">
        <f t="shared" si="16"/>
        <v>0</v>
      </c>
      <c r="BO29" s="31"/>
      <c r="BP29" s="12">
        <v>0</v>
      </c>
      <c r="BQ29" s="12">
        <v>0</v>
      </c>
      <c r="BR29" s="17">
        <f t="shared" si="17"/>
        <v>0</v>
      </c>
    </row>
    <row r="30" spans="1:70" x14ac:dyDescent="0.15">
      <c r="A30" s="12">
        <f t="shared" si="0"/>
        <v>4</v>
      </c>
      <c r="B30" s="51" t="s">
        <v>689</v>
      </c>
      <c r="C30" s="51" t="s">
        <v>690</v>
      </c>
      <c r="D30" s="12">
        <v>0</v>
      </c>
      <c r="E30" s="12">
        <v>0</v>
      </c>
      <c r="F30" s="17">
        <f t="shared" si="1"/>
        <v>0</v>
      </c>
      <c r="G30" s="31"/>
      <c r="H30" s="12">
        <v>0</v>
      </c>
      <c r="I30" s="12">
        <v>0</v>
      </c>
      <c r="J30" s="17">
        <f t="shared" si="2"/>
        <v>0</v>
      </c>
      <c r="K30" s="31"/>
      <c r="L30" s="12">
        <v>0</v>
      </c>
      <c r="M30" s="12">
        <v>0</v>
      </c>
      <c r="N30" s="17">
        <f t="shared" si="3"/>
        <v>0</v>
      </c>
      <c r="O30" s="31"/>
      <c r="P30" s="12">
        <v>0</v>
      </c>
      <c r="Q30" s="12">
        <v>0</v>
      </c>
      <c r="R30" s="17">
        <f t="shared" si="4"/>
        <v>0</v>
      </c>
      <c r="S30" s="31"/>
      <c r="T30" s="12">
        <v>0</v>
      </c>
      <c r="U30" s="12">
        <v>0</v>
      </c>
      <c r="V30" s="17">
        <f t="shared" si="5"/>
        <v>0</v>
      </c>
      <c r="W30" s="31"/>
      <c r="X30" s="12">
        <v>0</v>
      </c>
      <c r="Y30" s="12">
        <v>0</v>
      </c>
      <c r="Z30" s="17">
        <f t="shared" si="6"/>
        <v>0</v>
      </c>
      <c r="AA30" s="31"/>
      <c r="AB30" s="12">
        <v>13</v>
      </c>
      <c r="AC30" s="12">
        <v>10</v>
      </c>
      <c r="AD30" s="17">
        <f t="shared" si="7"/>
        <v>4</v>
      </c>
      <c r="AE30" s="31"/>
      <c r="AF30" s="12">
        <v>0</v>
      </c>
      <c r="AG30" s="12">
        <v>0</v>
      </c>
      <c r="AH30" s="17">
        <f t="shared" si="8"/>
        <v>0</v>
      </c>
      <c r="AI30" s="31"/>
      <c r="AJ30" s="12">
        <v>0</v>
      </c>
      <c r="AK30" s="12">
        <v>0</v>
      </c>
      <c r="AL30" s="17">
        <f t="shared" si="9"/>
        <v>0</v>
      </c>
      <c r="AM30" s="31"/>
      <c r="AN30" s="12">
        <v>0</v>
      </c>
      <c r="AO30" s="12">
        <v>0</v>
      </c>
      <c r="AP30" s="17">
        <f t="shared" si="10"/>
        <v>0</v>
      </c>
      <c r="AQ30" s="31"/>
      <c r="AR30" s="12">
        <v>0</v>
      </c>
      <c r="AS30" s="12">
        <v>0</v>
      </c>
      <c r="AT30" s="17">
        <f t="shared" si="11"/>
        <v>0</v>
      </c>
      <c r="AU30" s="31"/>
      <c r="AV30" s="12">
        <v>0</v>
      </c>
      <c r="AW30" s="12">
        <v>0</v>
      </c>
      <c r="AX30" s="17">
        <f t="shared" si="12"/>
        <v>0</v>
      </c>
      <c r="AY30" s="31"/>
      <c r="AZ30" s="12">
        <v>0</v>
      </c>
      <c r="BA30" s="12">
        <v>0</v>
      </c>
      <c r="BB30" s="17">
        <f t="shared" si="13"/>
        <v>0</v>
      </c>
      <c r="BC30" s="31"/>
      <c r="BD30" s="12">
        <v>0</v>
      </c>
      <c r="BE30" s="12">
        <v>0</v>
      </c>
      <c r="BF30" s="17">
        <f t="shared" si="14"/>
        <v>0</v>
      </c>
      <c r="BG30" s="31"/>
      <c r="BH30" s="12">
        <v>0</v>
      </c>
      <c r="BI30" s="12">
        <v>0</v>
      </c>
      <c r="BJ30" s="17">
        <f t="shared" si="15"/>
        <v>0</v>
      </c>
      <c r="BK30" s="31"/>
      <c r="BL30" s="12">
        <v>0</v>
      </c>
      <c r="BM30" s="12">
        <v>0</v>
      </c>
      <c r="BN30" s="17">
        <f t="shared" si="16"/>
        <v>0</v>
      </c>
      <c r="BO30" s="31"/>
      <c r="BP30" s="12">
        <v>0</v>
      </c>
      <c r="BQ30" s="12">
        <v>0</v>
      </c>
      <c r="BR30" s="17">
        <f t="shared" si="17"/>
        <v>0</v>
      </c>
    </row>
    <row r="31" spans="1:70" x14ac:dyDescent="0.15">
      <c r="A31" s="12">
        <f t="shared" si="0"/>
        <v>4</v>
      </c>
      <c r="B31" s="51" t="s">
        <v>693</v>
      </c>
      <c r="C31" s="51" t="s">
        <v>694</v>
      </c>
      <c r="D31" s="12">
        <v>0</v>
      </c>
      <c r="E31" s="12">
        <v>0</v>
      </c>
      <c r="F31" s="17">
        <f t="shared" si="1"/>
        <v>0</v>
      </c>
      <c r="G31" s="31"/>
      <c r="H31" s="12">
        <v>0</v>
      </c>
      <c r="I31" s="12">
        <v>0</v>
      </c>
      <c r="J31" s="17">
        <f t="shared" si="2"/>
        <v>0</v>
      </c>
      <c r="K31" s="31"/>
      <c r="L31" s="12">
        <v>0</v>
      </c>
      <c r="M31" s="12">
        <v>0</v>
      </c>
      <c r="N31" s="17">
        <f t="shared" si="3"/>
        <v>0</v>
      </c>
      <c r="O31" s="31"/>
      <c r="P31" s="12">
        <v>0</v>
      </c>
      <c r="Q31" s="12">
        <v>0</v>
      </c>
      <c r="R31" s="17">
        <f t="shared" si="4"/>
        <v>0</v>
      </c>
      <c r="S31" s="31"/>
      <c r="T31" s="12">
        <v>0</v>
      </c>
      <c r="U31" s="12">
        <v>0</v>
      </c>
      <c r="V31" s="17">
        <f t="shared" si="5"/>
        <v>0</v>
      </c>
      <c r="W31" s="31"/>
      <c r="X31" s="12">
        <v>0</v>
      </c>
      <c r="Y31" s="12">
        <v>0</v>
      </c>
      <c r="Z31" s="17">
        <f t="shared" si="6"/>
        <v>0</v>
      </c>
      <c r="AA31" s="31"/>
      <c r="AB31" s="12">
        <v>13</v>
      </c>
      <c r="AC31" s="12">
        <v>10</v>
      </c>
      <c r="AD31" s="17">
        <f t="shared" si="7"/>
        <v>4</v>
      </c>
      <c r="AE31" s="31"/>
      <c r="AF31" s="12">
        <v>0</v>
      </c>
      <c r="AG31" s="12">
        <v>0</v>
      </c>
      <c r="AH31" s="17">
        <f t="shared" si="8"/>
        <v>0</v>
      </c>
      <c r="AI31" s="31"/>
      <c r="AJ31" s="12">
        <v>0</v>
      </c>
      <c r="AK31" s="12">
        <v>0</v>
      </c>
      <c r="AL31" s="17">
        <f t="shared" si="9"/>
        <v>0</v>
      </c>
      <c r="AM31" s="31"/>
      <c r="AN31" s="12">
        <v>0</v>
      </c>
      <c r="AO31" s="12">
        <v>0</v>
      </c>
      <c r="AP31" s="17">
        <f t="shared" si="10"/>
        <v>0</v>
      </c>
      <c r="AQ31" s="31"/>
      <c r="AR31" s="12">
        <v>0</v>
      </c>
      <c r="AS31" s="12">
        <v>0</v>
      </c>
      <c r="AT31" s="17">
        <f t="shared" si="11"/>
        <v>0</v>
      </c>
      <c r="AU31" s="31"/>
      <c r="AV31" s="12">
        <v>0</v>
      </c>
      <c r="AW31" s="12">
        <v>0</v>
      </c>
      <c r="AX31" s="17">
        <f t="shared" si="12"/>
        <v>0</v>
      </c>
      <c r="AY31" s="31"/>
      <c r="AZ31" s="12">
        <v>0</v>
      </c>
      <c r="BA31" s="12">
        <v>0</v>
      </c>
      <c r="BB31" s="17">
        <f t="shared" si="13"/>
        <v>0</v>
      </c>
      <c r="BC31" s="31"/>
      <c r="BD31" s="12">
        <v>0</v>
      </c>
      <c r="BE31" s="12">
        <v>0</v>
      </c>
      <c r="BF31" s="17">
        <f t="shared" si="14"/>
        <v>0</v>
      </c>
      <c r="BG31" s="31"/>
      <c r="BH31" s="12">
        <v>0</v>
      </c>
      <c r="BI31" s="12">
        <v>0</v>
      </c>
      <c r="BJ31" s="17">
        <f t="shared" si="15"/>
        <v>0</v>
      </c>
      <c r="BK31" s="31"/>
      <c r="BL31" s="12">
        <v>0</v>
      </c>
      <c r="BM31" s="12">
        <v>0</v>
      </c>
      <c r="BN31" s="17">
        <f t="shared" si="16"/>
        <v>0</v>
      </c>
      <c r="BO31" s="31"/>
      <c r="BP31" s="12">
        <v>0</v>
      </c>
      <c r="BQ31" s="12">
        <v>0</v>
      </c>
      <c r="BR31" s="17">
        <f t="shared" si="17"/>
        <v>0</v>
      </c>
    </row>
    <row r="32" spans="1:70" x14ac:dyDescent="0.15">
      <c r="A32" s="12">
        <f t="shared" si="0"/>
        <v>3</v>
      </c>
      <c r="B32" s="51" t="s">
        <v>280</v>
      </c>
      <c r="C32" s="51" t="s">
        <v>255</v>
      </c>
      <c r="D32" s="12">
        <v>0</v>
      </c>
      <c r="E32" s="12">
        <v>0</v>
      </c>
      <c r="F32" s="17">
        <f t="shared" si="1"/>
        <v>0</v>
      </c>
      <c r="G32" s="31"/>
      <c r="H32" s="12">
        <v>12</v>
      </c>
      <c r="I32" s="12">
        <v>10</v>
      </c>
      <c r="J32" s="17">
        <f t="shared" si="2"/>
        <v>3</v>
      </c>
      <c r="K32" s="31"/>
      <c r="L32" s="12">
        <v>0</v>
      </c>
      <c r="M32" s="12">
        <v>0</v>
      </c>
      <c r="N32" s="17">
        <f t="shared" si="3"/>
        <v>0</v>
      </c>
      <c r="O32" s="31"/>
      <c r="P32" s="12">
        <v>0</v>
      </c>
      <c r="Q32" s="12">
        <v>0</v>
      </c>
      <c r="R32" s="17">
        <f t="shared" si="4"/>
        <v>0</v>
      </c>
      <c r="S32" s="31"/>
      <c r="T32" s="12">
        <v>0</v>
      </c>
      <c r="U32" s="12">
        <v>0</v>
      </c>
      <c r="V32" s="17">
        <f t="shared" si="5"/>
        <v>0</v>
      </c>
      <c r="W32" s="31"/>
      <c r="X32" s="12">
        <v>0</v>
      </c>
      <c r="Y32" s="12">
        <v>0</v>
      </c>
      <c r="Z32" s="17">
        <f t="shared" si="6"/>
        <v>0</v>
      </c>
      <c r="AA32" s="31"/>
      <c r="AB32" s="12">
        <v>0</v>
      </c>
      <c r="AC32" s="12">
        <v>0</v>
      </c>
      <c r="AD32" s="17">
        <f t="shared" si="7"/>
        <v>0</v>
      </c>
      <c r="AE32" s="31"/>
      <c r="AF32" s="12">
        <v>0</v>
      </c>
      <c r="AG32" s="12">
        <v>0</v>
      </c>
      <c r="AH32" s="17">
        <f t="shared" si="8"/>
        <v>0</v>
      </c>
      <c r="AI32" s="31"/>
      <c r="AJ32" s="12">
        <v>0</v>
      </c>
      <c r="AK32" s="12">
        <v>0</v>
      </c>
      <c r="AL32" s="17">
        <f t="shared" si="9"/>
        <v>0</v>
      </c>
      <c r="AM32" s="31"/>
      <c r="AN32" s="12">
        <v>0</v>
      </c>
      <c r="AO32" s="12">
        <v>0</v>
      </c>
      <c r="AP32" s="17">
        <f t="shared" si="10"/>
        <v>0</v>
      </c>
      <c r="AQ32" s="31"/>
      <c r="AR32" s="12">
        <v>0</v>
      </c>
      <c r="AS32" s="12">
        <v>0</v>
      </c>
      <c r="AT32" s="17">
        <f t="shared" si="11"/>
        <v>0</v>
      </c>
      <c r="AU32" s="31"/>
      <c r="AV32" s="12">
        <v>0</v>
      </c>
      <c r="AW32" s="12">
        <v>0</v>
      </c>
      <c r="AX32" s="17">
        <f t="shared" si="12"/>
        <v>0</v>
      </c>
      <c r="AY32" s="31"/>
      <c r="AZ32" s="12">
        <v>0</v>
      </c>
      <c r="BA32" s="12">
        <v>0</v>
      </c>
      <c r="BB32" s="17">
        <f t="shared" si="13"/>
        <v>0</v>
      </c>
      <c r="BC32" s="31"/>
      <c r="BD32" s="12">
        <v>0</v>
      </c>
      <c r="BE32" s="12">
        <v>0</v>
      </c>
      <c r="BF32" s="17">
        <f t="shared" si="14"/>
        <v>0</v>
      </c>
      <c r="BG32" s="31"/>
      <c r="BH32" s="12">
        <v>0</v>
      </c>
      <c r="BI32" s="12">
        <v>0</v>
      </c>
      <c r="BJ32" s="17">
        <f t="shared" si="15"/>
        <v>0</v>
      </c>
      <c r="BK32" s="31"/>
      <c r="BL32" s="12">
        <v>0</v>
      </c>
      <c r="BM32" s="12">
        <v>0</v>
      </c>
      <c r="BN32" s="17">
        <f t="shared" si="16"/>
        <v>0</v>
      </c>
      <c r="BO32" s="31"/>
      <c r="BP32" s="12">
        <v>0</v>
      </c>
      <c r="BQ32" s="12">
        <v>0</v>
      </c>
      <c r="BR32" s="17">
        <f t="shared" si="17"/>
        <v>0</v>
      </c>
    </row>
    <row r="33" spans="1:70" x14ac:dyDescent="0.15">
      <c r="A33" s="12">
        <f t="shared" si="0"/>
        <v>3</v>
      </c>
      <c r="B33" s="51" t="s">
        <v>462</v>
      </c>
      <c r="C33" s="51" t="s">
        <v>463</v>
      </c>
      <c r="D33" s="12">
        <v>0</v>
      </c>
      <c r="E33" s="12">
        <v>0</v>
      </c>
      <c r="F33" s="17">
        <f t="shared" si="1"/>
        <v>0</v>
      </c>
      <c r="G33" s="31"/>
      <c r="H33" s="12">
        <v>12</v>
      </c>
      <c r="I33" s="12">
        <v>0</v>
      </c>
      <c r="J33" s="17">
        <f t="shared" si="2"/>
        <v>0</v>
      </c>
      <c r="K33" s="31"/>
      <c r="L33" s="12">
        <v>0</v>
      </c>
      <c r="M33" s="12">
        <v>0</v>
      </c>
      <c r="N33" s="17">
        <f t="shared" si="3"/>
        <v>0</v>
      </c>
      <c r="O33" s="31"/>
      <c r="P33" s="12">
        <v>3</v>
      </c>
      <c r="Q33" s="12">
        <v>1</v>
      </c>
      <c r="R33" s="17">
        <f t="shared" si="4"/>
        <v>3</v>
      </c>
      <c r="S33" s="31"/>
      <c r="T33" s="12">
        <v>0</v>
      </c>
      <c r="U33" s="12">
        <v>0</v>
      </c>
      <c r="V33" s="17">
        <f t="shared" si="5"/>
        <v>0</v>
      </c>
      <c r="W33" s="31"/>
      <c r="X33" s="12">
        <v>0</v>
      </c>
      <c r="Y33" s="12">
        <v>0</v>
      </c>
      <c r="Z33" s="17">
        <f t="shared" si="6"/>
        <v>0</v>
      </c>
      <c r="AA33" s="31"/>
      <c r="AB33" s="12">
        <v>0</v>
      </c>
      <c r="AC33" s="12">
        <v>0</v>
      </c>
      <c r="AD33" s="17">
        <f t="shared" si="7"/>
        <v>0</v>
      </c>
      <c r="AE33" s="31"/>
      <c r="AF33" s="12">
        <v>0</v>
      </c>
      <c r="AG33" s="12">
        <v>0</v>
      </c>
      <c r="AH33" s="17">
        <f t="shared" si="8"/>
        <v>0</v>
      </c>
      <c r="AI33" s="31"/>
      <c r="AJ33" s="12">
        <v>0</v>
      </c>
      <c r="AK33" s="12">
        <v>0</v>
      </c>
      <c r="AL33" s="17">
        <f t="shared" si="9"/>
        <v>0</v>
      </c>
      <c r="AM33" s="31"/>
      <c r="AN33" s="12">
        <v>0</v>
      </c>
      <c r="AO33" s="12">
        <v>0</v>
      </c>
      <c r="AP33" s="17">
        <f t="shared" si="10"/>
        <v>0</v>
      </c>
      <c r="AQ33" s="31"/>
      <c r="AR33" s="12">
        <v>0</v>
      </c>
      <c r="AS33" s="12">
        <v>0</v>
      </c>
      <c r="AT33" s="17">
        <f t="shared" si="11"/>
        <v>0</v>
      </c>
      <c r="AU33" s="31"/>
      <c r="AV33" s="12">
        <v>0</v>
      </c>
      <c r="AW33" s="12">
        <v>0</v>
      </c>
      <c r="AX33" s="17">
        <f t="shared" si="12"/>
        <v>0</v>
      </c>
      <c r="AY33" s="31"/>
      <c r="AZ33" s="12">
        <v>0</v>
      </c>
      <c r="BA33" s="12">
        <v>0</v>
      </c>
      <c r="BB33" s="17">
        <f t="shared" si="13"/>
        <v>0</v>
      </c>
      <c r="BC33" s="31"/>
      <c r="BD33" s="12">
        <v>0</v>
      </c>
      <c r="BE33" s="12">
        <v>0</v>
      </c>
      <c r="BF33" s="17">
        <f t="shared" si="14"/>
        <v>0</v>
      </c>
      <c r="BG33" s="31"/>
      <c r="BH33" s="12">
        <v>0</v>
      </c>
      <c r="BI33" s="12">
        <v>0</v>
      </c>
      <c r="BJ33" s="17">
        <f t="shared" si="15"/>
        <v>0</v>
      </c>
      <c r="BK33" s="31"/>
      <c r="BL33" s="12">
        <v>0</v>
      </c>
      <c r="BM33" s="12">
        <v>0</v>
      </c>
      <c r="BN33" s="17">
        <f t="shared" si="16"/>
        <v>0</v>
      </c>
      <c r="BO33" s="31"/>
      <c r="BP33" s="12">
        <v>0</v>
      </c>
      <c r="BQ33" s="12">
        <v>0</v>
      </c>
      <c r="BR33" s="17">
        <f t="shared" si="17"/>
        <v>0</v>
      </c>
    </row>
    <row r="34" spans="1:70" x14ac:dyDescent="0.15">
      <c r="A34" s="12">
        <f t="shared" si="0"/>
        <v>3</v>
      </c>
      <c r="B34" s="71" t="s">
        <v>612</v>
      </c>
      <c r="C34" s="71" t="s">
        <v>613</v>
      </c>
      <c r="D34" s="12">
        <v>0</v>
      </c>
      <c r="E34" s="12">
        <v>0</v>
      </c>
      <c r="F34" s="17">
        <f t="shared" si="1"/>
        <v>0</v>
      </c>
      <c r="G34" s="31"/>
      <c r="H34" s="12">
        <v>0</v>
      </c>
      <c r="I34" s="12">
        <v>0</v>
      </c>
      <c r="J34" s="17">
        <f t="shared" si="2"/>
        <v>0</v>
      </c>
      <c r="K34" s="31"/>
      <c r="L34" s="12">
        <v>0</v>
      </c>
      <c r="M34" s="12">
        <v>0</v>
      </c>
      <c r="N34" s="17">
        <f t="shared" si="3"/>
        <v>0</v>
      </c>
      <c r="O34" s="31"/>
      <c r="P34" s="12">
        <v>0</v>
      </c>
      <c r="Q34" s="12">
        <v>0</v>
      </c>
      <c r="R34" s="17">
        <f t="shared" si="4"/>
        <v>0</v>
      </c>
      <c r="S34" s="31"/>
      <c r="T34" s="12">
        <v>0</v>
      </c>
      <c r="U34" s="12">
        <v>0</v>
      </c>
      <c r="V34" s="17">
        <f t="shared" si="5"/>
        <v>0</v>
      </c>
      <c r="W34" s="31"/>
      <c r="X34" s="12">
        <v>5</v>
      </c>
      <c r="Y34" s="12">
        <v>3</v>
      </c>
      <c r="Z34" s="17">
        <f t="shared" si="6"/>
        <v>3</v>
      </c>
      <c r="AA34" s="31"/>
      <c r="AB34" s="12">
        <v>0</v>
      </c>
      <c r="AC34" s="12">
        <v>0</v>
      </c>
      <c r="AD34" s="17">
        <f t="shared" si="7"/>
        <v>0</v>
      </c>
      <c r="AE34" s="31"/>
      <c r="AF34" s="12">
        <v>0</v>
      </c>
      <c r="AG34" s="12">
        <v>0</v>
      </c>
      <c r="AH34" s="17">
        <f t="shared" si="8"/>
        <v>0</v>
      </c>
      <c r="AI34" s="31"/>
      <c r="AJ34" s="12">
        <v>0</v>
      </c>
      <c r="AK34" s="12">
        <v>0</v>
      </c>
      <c r="AL34" s="17">
        <f t="shared" si="9"/>
        <v>0</v>
      </c>
      <c r="AM34" s="31"/>
      <c r="AN34" s="12">
        <v>0</v>
      </c>
      <c r="AO34" s="12">
        <v>0</v>
      </c>
      <c r="AP34" s="17">
        <f t="shared" si="10"/>
        <v>0</v>
      </c>
      <c r="AQ34" s="31"/>
      <c r="AR34" s="12">
        <v>0</v>
      </c>
      <c r="AS34" s="12">
        <v>0</v>
      </c>
      <c r="AT34" s="17">
        <f t="shared" si="11"/>
        <v>0</v>
      </c>
      <c r="AU34" s="31"/>
      <c r="AV34" s="12">
        <v>0</v>
      </c>
      <c r="AW34" s="12">
        <v>0</v>
      </c>
      <c r="AX34" s="17">
        <f t="shared" si="12"/>
        <v>0</v>
      </c>
      <c r="AY34" s="31"/>
      <c r="AZ34" s="12">
        <v>0</v>
      </c>
      <c r="BA34" s="12">
        <v>0</v>
      </c>
      <c r="BB34" s="17">
        <f t="shared" si="13"/>
        <v>0</v>
      </c>
      <c r="BC34" s="31"/>
      <c r="BD34" s="12">
        <v>0</v>
      </c>
      <c r="BE34" s="12">
        <v>0</v>
      </c>
      <c r="BF34" s="17">
        <f t="shared" si="14"/>
        <v>0</v>
      </c>
      <c r="BG34" s="31"/>
      <c r="BH34" s="12">
        <v>0</v>
      </c>
      <c r="BI34" s="12">
        <v>0</v>
      </c>
      <c r="BJ34" s="17">
        <f t="shared" si="15"/>
        <v>0</v>
      </c>
      <c r="BK34" s="31"/>
      <c r="BL34" s="12">
        <v>0</v>
      </c>
      <c r="BM34" s="12">
        <v>0</v>
      </c>
      <c r="BN34" s="17">
        <f t="shared" si="16"/>
        <v>0</v>
      </c>
      <c r="BO34" s="31"/>
      <c r="BP34" s="12">
        <v>0</v>
      </c>
      <c r="BQ34" s="12">
        <v>0</v>
      </c>
      <c r="BR34" s="17">
        <f t="shared" si="17"/>
        <v>0</v>
      </c>
    </row>
    <row r="35" spans="1:70" x14ac:dyDescent="0.15">
      <c r="A35" s="12">
        <f t="shared" si="0"/>
        <v>2</v>
      </c>
      <c r="B35" s="59" t="s">
        <v>197</v>
      </c>
      <c r="C35" s="59" t="s">
        <v>18</v>
      </c>
      <c r="D35" s="12">
        <v>6</v>
      </c>
      <c r="E35" s="12">
        <v>5</v>
      </c>
      <c r="F35" s="17">
        <f t="shared" si="1"/>
        <v>2</v>
      </c>
      <c r="G35" s="31"/>
      <c r="H35" s="12">
        <v>0</v>
      </c>
      <c r="I35" s="12">
        <v>0</v>
      </c>
      <c r="J35" s="17">
        <f t="shared" si="2"/>
        <v>0</v>
      </c>
      <c r="K35" s="31"/>
      <c r="L35" s="12">
        <v>0</v>
      </c>
      <c r="M35" s="12">
        <v>0</v>
      </c>
      <c r="N35" s="17">
        <f t="shared" si="3"/>
        <v>0</v>
      </c>
      <c r="O35" s="31"/>
      <c r="P35" s="12">
        <v>0</v>
      </c>
      <c r="Q35" s="12">
        <v>0</v>
      </c>
      <c r="R35" s="17">
        <f t="shared" si="4"/>
        <v>0</v>
      </c>
      <c r="S35" s="31"/>
      <c r="T35" s="12">
        <v>0</v>
      </c>
      <c r="U35" s="12">
        <v>0</v>
      </c>
      <c r="V35" s="17">
        <f t="shared" si="5"/>
        <v>0</v>
      </c>
      <c r="W35" s="31"/>
      <c r="X35" s="12">
        <v>0</v>
      </c>
      <c r="Y35" s="12">
        <v>0</v>
      </c>
      <c r="Z35" s="17">
        <f t="shared" si="6"/>
        <v>0</v>
      </c>
      <c r="AA35" s="31"/>
      <c r="AB35" s="12">
        <v>0</v>
      </c>
      <c r="AC35" s="12">
        <v>0</v>
      </c>
      <c r="AD35" s="17">
        <f t="shared" si="7"/>
        <v>0</v>
      </c>
      <c r="AE35" s="31"/>
      <c r="AF35" s="12">
        <v>0</v>
      </c>
      <c r="AG35" s="12">
        <v>0</v>
      </c>
      <c r="AH35" s="17">
        <f t="shared" si="8"/>
        <v>0</v>
      </c>
      <c r="AI35" s="31"/>
      <c r="AJ35" s="12">
        <v>0</v>
      </c>
      <c r="AK35" s="12">
        <v>0</v>
      </c>
      <c r="AL35" s="17">
        <f t="shared" si="9"/>
        <v>0</v>
      </c>
      <c r="AM35" s="31"/>
      <c r="AN35" s="12">
        <v>0</v>
      </c>
      <c r="AO35" s="12">
        <v>0</v>
      </c>
      <c r="AP35" s="17">
        <f t="shared" si="10"/>
        <v>0</v>
      </c>
      <c r="AQ35" s="31"/>
      <c r="AR35" s="12">
        <v>0</v>
      </c>
      <c r="AS35" s="12">
        <v>0</v>
      </c>
      <c r="AT35" s="17">
        <f t="shared" si="11"/>
        <v>0</v>
      </c>
      <c r="AU35" s="31"/>
      <c r="AV35" s="12">
        <v>0</v>
      </c>
      <c r="AW35" s="12">
        <v>0</v>
      </c>
      <c r="AX35" s="17">
        <f t="shared" si="12"/>
        <v>0</v>
      </c>
      <c r="AY35" s="31"/>
      <c r="AZ35" s="12">
        <v>0</v>
      </c>
      <c r="BA35" s="12">
        <v>0</v>
      </c>
      <c r="BB35" s="17">
        <f t="shared" si="13"/>
        <v>0</v>
      </c>
      <c r="BC35" s="31"/>
      <c r="BD35" s="12">
        <v>0</v>
      </c>
      <c r="BE35" s="12">
        <v>0</v>
      </c>
      <c r="BF35" s="17">
        <f t="shared" si="14"/>
        <v>0</v>
      </c>
      <c r="BG35" s="31"/>
      <c r="BH35" s="12">
        <v>0</v>
      </c>
      <c r="BI35" s="12">
        <v>0</v>
      </c>
      <c r="BJ35" s="17">
        <f t="shared" si="15"/>
        <v>0</v>
      </c>
      <c r="BK35" s="31"/>
      <c r="BL35" s="12">
        <v>0</v>
      </c>
      <c r="BM35" s="12">
        <v>0</v>
      </c>
      <c r="BN35" s="17">
        <f t="shared" si="16"/>
        <v>0</v>
      </c>
      <c r="BO35" s="31"/>
      <c r="BP35" s="12">
        <v>0</v>
      </c>
      <c r="BQ35" s="12">
        <v>0</v>
      </c>
      <c r="BR35" s="17">
        <f t="shared" si="17"/>
        <v>0</v>
      </c>
    </row>
    <row r="36" spans="1:70" x14ac:dyDescent="0.15">
      <c r="A36" s="12">
        <f t="shared" si="0"/>
        <v>2</v>
      </c>
      <c r="B36" s="51" t="s">
        <v>281</v>
      </c>
      <c r="C36" s="51" t="s">
        <v>313</v>
      </c>
      <c r="D36" s="12">
        <v>0</v>
      </c>
      <c r="E36" s="12">
        <v>0</v>
      </c>
      <c r="F36" s="17">
        <f t="shared" si="1"/>
        <v>0</v>
      </c>
      <c r="G36" s="31"/>
      <c r="H36" s="12">
        <v>0</v>
      </c>
      <c r="I36" s="12">
        <v>0</v>
      </c>
      <c r="J36" s="17">
        <f t="shared" si="2"/>
        <v>0</v>
      </c>
      <c r="K36" s="31"/>
      <c r="L36" s="12">
        <v>3</v>
      </c>
      <c r="M36" s="12">
        <v>2</v>
      </c>
      <c r="N36" s="17">
        <f t="shared" si="3"/>
        <v>2</v>
      </c>
      <c r="O36" s="31"/>
      <c r="P36" s="12">
        <v>0</v>
      </c>
      <c r="Q36" s="12">
        <v>0</v>
      </c>
      <c r="R36" s="17">
        <f t="shared" si="4"/>
        <v>0</v>
      </c>
      <c r="S36" s="31"/>
      <c r="T36" s="12">
        <v>0</v>
      </c>
      <c r="U36" s="12">
        <v>0</v>
      </c>
      <c r="V36" s="17">
        <f t="shared" si="5"/>
        <v>0</v>
      </c>
      <c r="W36" s="31"/>
      <c r="X36" s="12">
        <v>0</v>
      </c>
      <c r="Y36" s="12">
        <v>0</v>
      </c>
      <c r="Z36" s="17">
        <f t="shared" si="6"/>
        <v>0</v>
      </c>
      <c r="AA36" s="31"/>
      <c r="AB36" s="12">
        <v>0</v>
      </c>
      <c r="AC36" s="12">
        <v>0</v>
      </c>
      <c r="AD36" s="17">
        <f t="shared" si="7"/>
        <v>0</v>
      </c>
      <c r="AE36" s="31"/>
      <c r="AF36" s="12">
        <v>0</v>
      </c>
      <c r="AG36" s="12">
        <v>0</v>
      </c>
      <c r="AH36" s="17">
        <f t="shared" si="8"/>
        <v>0</v>
      </c>
      <c r="AI36" s="31"/>
      <c r="AJ36" s="12">
        <v>0</v>
      </c>
      <c r="AK36" s="12">
        <v>0</v>
      </c>
      <c r="AL36" s="17">
        <f t="shared" si="9"/>
        <v>0</v>
      </c>
      <c r="AM36" s="31"/>
      <c r="AN36" s="12">
        <v>0</v>
      </c>
      <c r="AO36" s="12">
        <v>0</v>
      </c>
      <c r="AP36" s="17">
        <f t="shared" si="10"/>
        <v>0</v>
      </c>
      <c r="AQ36" s="31"/>
      <c r="AR36" s="12">
        <v>0</v>
      </c>
      <c r="AS36" s="12">
        <v>0</v>
      </c>
      <c r="AT36" s="17">
        <f t="shared" si="11"/>
        <v>0</v>
      </c>
      <c r="AU36" s="31"/>
      <c r="AV36" s="12">
        <v>0</v>
      </c>
      <c r="AW36" s="12">
        <v>0</v>
      </c>
      <c r="AX36" s="17">
        <f t="shared" si="12"/>
        <v>0</v>
      </c>
      <c r="AY36" s="31"/>
      <c r="AZ36" s="12">
        <v>0</v>
      </c>
      <c r="BA36" s="12">
        <v>0</v>
      </c>
      <c r="BB36" s="17">
        <f t="shared" si="13"/>
        <v>0</v>
      </c>
      <c r="BC36" s="31"/>
      <c r="BD36" s="12">
        <v>0</v>
      </c>
      <c r="BE36" s="12">
        <v>0</v>
      </c>
      <c r="BF36" s="17">
        <f t="shared" si="14"/>
        <v>0</v>
      </c>
      <c r="BG36" s="31"/>
      <c r="BH36" s="12">
        <v>0</v>
      </c>
      <c r="BI36" s="12">
        <v>0</v>
      </c>
      <c r="BJ36" s="17">
        <f t="shared" si="15"/>
        <v>0</v>
      </c>
      <c r="BK36" s="31"/>
      <c r="BL36" s="12">
        <v>0</v>
      </c>
      <c r="BM36" s="12">
        <v>0</v>
      </c>
      <c r="BN36" s="17">
        <f t="shared" si="16"/>
        <v>0</v>
      </c>
      <c r="BO36" s="31"/>
      <c r="BP36" s="12">
        <v>0</v>
      </c>
      <c r="BQ36" s="12">
        <v>0</v>
      </c>
      <c r="BR36" s="17">
        <f t="shared" si="17"/>
        <v>0</v>
      </c>
    </row>
    <row r="37" spans="1:70" x14ac:dyDescent="0.15">
      <c r="A37" s="12">
        <f t="shared" si="0"/>
        <v>2</v>
      </c>
      <c r="B37" s="51" t="s">
        <v>490</v>
      </c>
      <c r="C37" s="51" t="s">
        <v>500</v>
      </c>
      <c r="D37" s="12">
        <v>0</v>
      </c>
      <c r="E37" s="12">
        <v>0</v>
      </c>
      <c r="F37" s="17">
        <f t="shared" si="1"/>
        <v>0</v>
      </c>
      <c r="G37" s="31"/>
      <c r="H37" s="12">
        <v>12</v>
      </c>
      <c r="I37" s="12">
        <v>0</v>
      </c>
      <c r="J37" s="17">
        <f t="shared" si="2"/>
        <v>0</v>
      </c>
      <c r="K37" s="31"/>
      <c r="L37" s="12">
        <v>0</v>
      </c>
      <c r="M37" s="12">
        <v>0</v>
      </c>
      <c r="N37" s="17">
        <f t="shared" si="3"/>
        <v>0</v>
      </c>
      <c r="O37" s="31"/>
      <c r="P37" s="12">
        <v>3</v>
      </c>
      <c r="Q37" s="12">
        <v>2</v>
      </c>
      <c r="R37" s="17">
        <f t="shared" si="4"/>
        <v>2</v>
      </c>
      <c r="S37" s="31"/>
      <c r="T37" s="12">
        <v>0</v>
      </c>
      <c r="U37" s="12">
        <v>0</v>
      </c>
      <c r="V37" s="17">
        <f t="shared" si="5"/>
        <v>0</v>
      </c>
      <c r="W37" s="31"/>
      <c r="X37" s="12">
        <v>0</v>
      </c>
      <c r="Y37" s="12">
        <v>0</v>
      </c>
      <c r="Z37" s="17">
        <f t="shared" si="6"/>
        <v>0</v>
      </c>
      <c r="AA37" s="31"/>
      <c r="AB37" s="12">
        <v>0</v>
      </c>
      <c r="AC37" s="12">
        <v>0</v>
      </c>
      <c r="AD37" s="17">
        <f t="shared" si="7"/>
        <v>0</v>
      </c>
      <c r="AE37" s="31"/>
      <c r="AF37" s="12">
        <v>0</v>
      </c>
      <c r="AG37" s="12">
        <v>0</v>
      </c>
      <c r="AH37" s="17">
        <f t="shared" si="8"/>
        <v>0</v>
      </c>
      <c r="AI37" s="31"/>
      <c r="AJ37" s="12">
        <v>0</v>
      </c>
      <c r="AK37" s="12">
        <v>0</v>
      </c>
      <c r="AL37" s="17">
        <f t="shared" si="9"/>
        <v>0</v>
      </c>
      <c r="AM37" s="31"/>
      <c r="AN37" s="12">
        <v>0</v>
      </c>
      <c r="AO37" s="12">
        <v>0</v>
      </c>
      <c r="AP37" s="17">
        <f t="shared" si="10"/>
        <v>0</v>
      </c>
      <c r="AQ37" s="31"/>
      <c r="AR37" s="12">
        <v>0</v>
      </c>
      <c r="AS37" s="12">
        <v>0</v>
      </c>
      <c r="AT37" s="17">
        <f t="shared" si="11"/>
        <v>0</v>
      </c>
      <c r="AU37" s="31"/>
      <c r="AV37" s="12">
        <v>0</v>
      </c>
      <c r="AW37" s="12">
        <v>0</v>
      </c>
      <c r="AX37" s="17">
        <f t="shared" si="12"/>
        <v>0</v>
      </c>
      <c r="AY37" s="31"/>
      <c r="AZ37" s="12">
        <v>0</v>
      </c>
      <c r="BA37" s="12">
        <v>0</v>
      </c>
      <c r="BB37" s="17">
        <f t="shared" si="13"/>
        <v>0</v>
      </c>
      <c r="BC37" s="31"/>
      <c r="BD37" s="12">
        <v>0</v>
      </c>
      <c r="BE37" s="12">
        <v>0</v>
      </c>
      <c r="BF37" s="17">
        <f t="shared" si="14"/>
        <v>0</v>
      </c>
      <c r="BG37" s="31"/>
      <c r="BH37" s="12">
        <v>0</v>
      </c>
      <c r="BI37" s="12">
        <v>0</v>
      </c>
      <c r="BJ37" s="17">
        <f t="shared" si="15"/>
        <v>0</v>
      </c>
      <c r="BK37" s="31"/>
      <c r="BL37" s="12">
        <v>0</v>
      </c>
      <c r="BM37" s="12">
        <v>0</v>
      </c>
      <c r="BN37" s="17">
        <f t="shared" si="16"/>
        <v>0</v>
      </c>
      <c r="BO37" s="31"/>
      <c r="BP37" s="12">
        <v>0</v>
      </c>
      <c r="BQ37" s="12">
        <v>0</v>
      </c>
      <c r="BR37" s="17">
        <f t="shared" si="17"/>
        <v>0</v>
      </c>
    </row>
    <row r="38" spans="1:70" x14ac:dyDescent="0.15">
      <c r="A38" s="12">
        <f t="shared" si="0"/>
        <v>2</v>
      </c>
      <c r="B38" s="51" t="s">
        <v>532</v>
      </c>
      <c r="C38" s="51" t="s">
        <v>533</v>
      </c>
      <c r="D38" s="12">
        <v>0</v>
      </c>
      <c r="E38" s="12">
        <v>0</v>
      </c>
      <c r="F38" s="17">
        <f t="shared" si="1"/>
        <v>0</v>
      </c>
      <c r="G38" s="31"/>
      <c r="H38" s="12">
        <v>12</v>
      </c>
      <c r="I38" s="12">
        <v>0</v>
      </c>
      <c r="J38" s="17">
        <f t="shared" si="2"/>
        <v>0</v>
      </c>
      <c r="K38" s="31"/>
      <c r="L38" s="12">
        <v>0</v>
      </c>
      <c r="M38" s="12">
        <v>0</v>
      </c>
      <c r="N38" s="17">
        <f t="shared" si="3"/>
        <v>0</v>
      </c>
      <c r="O38" s="31"/>
      <c r="P38" s="12">
        <v>0</v>
      </c>
      <c r="Q38" s="12">
        <v>0</v>
      </c>
      <c r="R38" s="17">
        <f t="shared" si="4"/>
        <v>0</v>
      </c>
      <c r="S38" s="31"/>
      <c r="T38" s="12">
        <v>3</v>
      </c>
      <c r="U38" s="12">
        <v>2</v>
      </c>
      <c r="V38" s="17">
        <f t="shared" si="5"/>
        <v>2</v>
      </c>
      <c r="W38" s="31"/>
      <c r="X38" s="12">
        <v>0</v>
      </c>
      <c r="Y38" s="12">
        <v>0</v>
      </c>
      <c r="Z38" s="17">
        <f t="shared" si="6"/>
        <v>0</v>
      </c>
      <c r="AA38" s="31"/>
      <c r="AB38" s="12">
        <v>0</v>
      </c>
      <c r="AC38" s="12">
        <v>0</v>
      </c>
      <c r="AD38" s="17">
        <f t="shared" si="7"/>
        <v>0</v>
      </c>
      <c r="AE38" s="31"/>
      <c r="AF38" s="12">
        <v>0</v>
      </c>
      <c r="AG38" s="12">
        <v>0</v>
      </c>
      <c r="AH38" s="17">
        <f t="shared" si="8"/>
        <v>0</v>
      </c>
      <c r="AI38" s="31"/>
      <c r="AJ38" s="12">
        <v>0</v>
      </c>
      <c r="AK38" s="12">
        <v>0</v>
      </c>
      <c r="AL38" s="17">
        <f t="shared" si="9"/>
        <v>0</v>
      </c>
      <c r="AM38" s="31"/>
      <c r="AN38" s="12">
        <v>0</v>
      </c>
      <c r="AO38" s="12">
        <v>0</v>
      </c>
      <c r="AP38" s="17">
        <f t="shared" si="10"/>
        <v>0</v>
      </c>
      <c r="AQ38" s="31"/>
      <c r="AR38" s="12">
        <v>0</v>
      </c>
      <c r="AS38" s="12">
        <v>0</v>
      </c>
      <c r="AT38" s="17">
        <f t="shared" si="11"/>
        <v>0</v>
      </c>
      <c r="AU38" s="31"/>
      <c r="AV38" s="12">
        <v>0</v>
      </c>
      <c r="AW38" s="12">
        <v>0</v>
      </c>
      <c r="AX38" s="17">
        <f t="shared" si="12"/>
        <v>0</v>
      </c>
      <c r="AY38" s="31"/>
      <c r="AZ38" s="12">
        <v>0</v>
      </c>
      <c r="BA38" s="12">
        <v>0</v>
      </c>
      <c r="BB38" s="17">
        <f t="shared" si="13"/>
        <v>0</v>
      </c>
      <c r="BC38" s="31"/>
      <c r="BD38" s="12">
        <v>0</v>
      </c>
      <c r="BE38" s="12">
        <v>0</v>
      </c>
      <c r="BF38" s="17">
        <f t="shared" si="14"/>
        <v>0</v>
      </c>
      <c r="BG38" s="31"/>
      <c r="BH38" s="12">
        <v>0</v>
      </c>
      <c r="BI38" s="12">
        <v>0</v>
      </c>
      <c r="BJ38" s="17">
        <f t="shared" si="15"/>
        <v>0</v>
      </c>
      <c r="BK38" s="31"/>
      <c r="BL38" s="12">
        <v>0</v>
      </c>
      <c r="BM38" s="12">
        <v>0</v>
      </c>
      <c r="BN38" s="17">
        <f t="shared" si="16"/>
        <v>0</v>
      </c>
      <c r="BO38" s="31"/>
      <c r="BP38" s="12">
        <v>0</v>
      </c>
      <c r="BQ38" s="12">
        <v>0</v>
      </c>
      <c r="BR38" s="17">
        <f t="shared" si="17"/>
        <v>0</v>
      </c>
    </row>
    <row r="39" spans="1:70" x14ac:dyDescent="0.15">
      <c r="A39" s="12">
        <f t="shared" si="0"/>
        <v>2</v>
      </c>
      <c r="B39" s="51" t="s">
        <v>464</v>
      </c>
      <c r="C39" s="51" t="s">
        <v>465</v>
      </c>
      <c r="D39" s="12">
        <v>0</v>
      </c>
      <c r="E39" s="12">
        <v>0</v>
      </c>
      <c r="F39" s="17">
        <f t="shared" si="1"/>
        <v>0</v>
      </c>
      <c r="G39" s="31"/>
      <c r="H39" s="12">
        <v>12</v>
      </c>
      <c r="I39" s="12">
        <v>0</v>
      </c>
      <c r="J39" s="17">
        <f t="shared" si="2"/>
        <v>0</v>
      </c>
      <c r="K39" s="31"/>
      <c r="L39" s="12">
        <v>0</v>
      </c>
      <c r="M39" s="12">
        <v>0</v>
      </c>
      <c r="N39" s="17">
        <f t="shared" si="3"/>
        <v>0</v>
      </c>
      <c r="O39" s="31"/>
      <c r="P39" s="12">
        <v>3</v>
      </c>
      <c r="Q39" s="12">
        <v>3</v>
      </c>
      <c r="R39" s="17">
        <f t="shared" si="4"/>
        <v>1</v>
      </c>
      <c r="S39" s="31"/>
      <c r="T39" s="12">
        <v>0</v>
      </c>
      <c r="U39" s="12">
        <v>0</v>
      </c>
      <c r="V39" s="17">
        <f t="shared" si="5"/>
        <v>0</v>
      </c>
      <c r="W39" s="31"/>
      <c r="X39" s="12">
        <v>5</v>
      </c>
      <c r="Y39" s="12">
        <v>5</v>
      </c>
      <c r="Z39" s="17">
        <f t="shared" si="6"/>
        <v>1</v>
      </c>
      <c r="AA39" s="31"/>
      <c r="AB39" s="12">
        <v>0</v>
      </c>
      <c r="AC39" s="12">
        <v>0</v>
      </c>
      <c r="AD39" s="17">
        <f t="shared" si="7"/>
        <v>0</v>
      </c>
      <c r="AE39" s="31"/>
      <c r="AF39" s="12">
        <v>0</v>
      </c>
      <c r="AG39" s="12">
        <v>0</v>
      </c>
      <c r="AH39" s="17">
        <f t="shared" si="8"/>
        <v>0</v>
      </c>
      <c r="AI39" s="31"/>
      <c r="AJ39" s="12">
        <v>0</v>
      </c>
      <c r="AK39" s="12">
        <v>0</v>
      </c>
      <c r="AL39" s="17">
        <f t="shared" si="9"/>
        <v>0</v>
      </c>
      <c r="AM39" s="31"/>
      <c r="AN39" s="12">
        <v>0</v>
      </c>
      <c r="AO39" s="12">
        <v>0</v>
      </c>
      <c r="AP39" s="17">
        <f t="shared" si="10"/>
        <v>0</v>
      </c>
      <c r="AQ39" s="31"/>
      <c r="AR39" s="12">
        <v>0</v>
      </c>
      <c r="AS39" s="12">
        <v>0</v>
      </c>
      <c r="AT39" s="17">
        <f t="shared" si="11"/>
        <v>0</v>
      </c>
      <c r="AU39" s="31"/>
      <c r="AV39" s="12">
        <v>0</v>
      </c>
      <c r="AW39" s="12">
        <v>0</v>
      </c>
      <c r="AX39" s="17">
        <f t="shared" si="12"/>
        <v>0</v>
      </c>
      <c r="AY39" s="31"/>
      <c r="AZ39" s="12">
        <v>0</v>
      </c>
      <c r="BA39" s="12">
        <v>0</v>
      </c>
      <c r="BB39" s="17">
        <f t="shared" si="13"/>
        <v>0</v>
      </c>
      <c r="BC39" s="31"/>
      <c r="BD39" s="12">
        <v>0</v>
      </c>
      <c r="BE39" s="12">
        <v>0</v>
      </c>
      <c r="BF39" s="17">
        <f t="shared" si="14"/>
        <v>0</v>
      </c>
      <c r="BG39" s="31"/>
      <c r="BH39" s="12">
        <v>0</v>
      </c>
      <c r="BI39" s="12">
        <v>0</v>
      </c>
      <c r="BJ39" s="17">
        <f t="shared" si="15"/>
        <v>0</v>
      </c>
      <c r="BK39" s="31"/>
      <c r="BL39" s="12">
        <v>0</v>
      </c>
      <c r="BM39" s="12">
        <v>0</v>
      </c>
      <c r="BN39" s="17">
        <f t="shared" si="16"/>
        <v>0</v>
      </c>
      <c r="BO39" s="31"/>
      <c r="BP39" s="12">
        <v>0</v>
      </c>
      <c r="BQ39" s="12">
        <v>0</v>
      </c>
      <c r="BR39" s="17">
        <f t="shared" si="17"/>
        <v>0</v>
      </c>
    </row>
    <row r="40" spans="1:70" x14ac:dyDescent="0.15">
      <c r="A40" s="12">
        <f t="shared" si="0"/>
        <v>2</v>
      </c>
      <c r="B40" s="71" t="s">
        <v>620</v>
      </c>
      <c r="C40" s="71" t="s">
        <v>621</v>
      </c>
      <c r="D40" s="12">
        <v>0</v>
      </c>
      <c r="E40" s="12">
        <v>0</v>
      </c>
      <c r="F40" s="17">
        <f t="shared" si="1"/>
        <v>0</v>
      </c>
      <c r="G40" s="31"/>
      <c r="H40" s="12">
        <v>0</v>
      </c>
      <c r="I40" s="12">
        <v>0</v>
      </c>
      <c r="J40" s="17">
        <f t="shared" si="2"/>
        <v>0</v>
      </c>
      <c r="K40" s="31"/>
      <c r="L40" s="12">
        <v>0</v>
      </c>
      <c r="M40" s="12">
        <v>0</v>
      </c>
      <c r="N40" s="17">
        <f t="shared" si="3"/>
        <v>0</v>
      </c>
      <c r="O40" s="31"/>
      <c r="P40" s="12">
        <v>0</v>
      </c>
      <c r="Q40" s="12">
        <v>0</v>
      </c>
      <c r="R40" s="17">
        <f t="shared" si="4"/>
        <v>0</v>
      </c>
      <c r="S40" s="31"/>
      <c r="T40" s="12">
        <v>0</v>
      </c>
      <c r="U40" s="12">
        <v>0</v>
      </c>
      <c r="V40" s="17">
        <f t="shared" si="5"/>
        <v>0</v>
      </c>
      <c r="W40" s="31"/>
      <c r="X40" s="12">
        <v>5</v>
      </c>
      <c r="Y40" s="12">
        <v>4</v>
      </c>
      <c r="Z40" s="17">
        <f t="shared" si="6"/>
        <v>2</v>
      </c>
      <c r="AA40" s="31"/>
      <c r="AB40" s="12">
        <v>0</v>
      </c>
      <c r="AC40" s="12">
        <v>0</v>
      </c>
      <c r="AD40" s="17">
        <f t="shared" si="7"/>
        <v>0</v>
      </c>
      <c r="AE40" s="31"/>
      <c r="AF40" s="12">
        <v>0</v>
      </c>
      <c r="AG40" s="12">
        <v>0</v>
      </c>
      <c r="AH40" s="17">
        <f t="shared" si="8"/>
        <v>0</v>
      </c>
      <c r="AI40" s="31"/>
      <c r="AJ40" s="12">
        <v>0</v>
      </c>
      <c r="AK40" s="12">
        <v>0</v>
      </c>
      <c r="AL40" s="17">
        <f t="shared" si="9"/>
        <v>0</v>
      </c>
      <c r="AM40" s="31"/>
      <c r="AN40" s="12">
        <v>0</v>
      </c>
      <c r="AO40" s="12">
        <v>0</v>
      </c>
      <c r="AP40" s="17">
        <f t="shared" si="10"/>
        <v>0</v>
      </c>
      <c r="AQ40" s="31"/>
      <c r="AR40" s="12">
        <v>0</v>
      </c>
      <c r="AS40" s="12">
        <v>0</v>
      </c>
      <c r="AT40" s="17">
        <f t="shared" si="11"/>
        <v>0</v>
      </c>
      <c r="AU40" s="31"/>
      <c r="AV40" s="12">
        <v>0</v>
      </c>
      <c r="AW40" s="12">
        <v>0</v>
      </c>
      <c r="AX40" s="17">
        <f t="shared" si="12"/>
        <v>0</v>
      </c>
      <c r="AY40" s="31"/>
      <c r="AZ40" s="12">
        <v>0</v>
      </c>
      <c r="BA40" s="12">
        <v>0</v>
      </c>
      <c r="BB40" s="17">
        <f t="shared" si="13"/>
        <v>0</v>
      </c>
      <c r="BC40" s="31"/>
      <c r="BD40" s="12">
        <v>0</v>
      </c>
      <c r="BE40" s="12">
        <v>0</v>
      </c>
      <c r="BF40" s="17">
        <f t="shared" si="14"/>
        <v>0</v>
      </c>
      <c r="BG40" s="31"/>
      <c r="BH40" s="12">
        <v>0</v>
      </c>
      <c r="BI40" s="12">
        <v>0</v>
      </c>
      <c r="BJ40" s="17">
        <f t="shared" si="15"/>
        <v>0</v>
      </c>
      <c r="BK40" s="31"/>
      <c r="BL40" s="12">
        <v>0</v>
      </c>
      <c r="BM40" s="12">
        <v>0</v>
      </c>
      <c r="BN40" s="17">
        <f t="shared" si="16"/>
        <v>0</v>
      </c>
      <c r="BO40" s="31"/>
      <c r="BP40" s="12">
        <v>0</v>
      </c>
      <c r="BQ40" s="12">
        <v>0</v>
      </c>
      <c r="BR40" s="17">
        <f t="shared" si="17"/>
        <v>0</v>
      </c>
    </row>
    <row r="41" spans="1:70" x14ac:dyDescent="0.15">
      <c r="A41" s="12">
        <f t="shared" si="0"/>
        <v>1</v>
      </c>
      <c r="B41" s="59" t="s">
        <v>201</v>
      </c>
      <c r="C41" s="59" t="s">
        <v>138</v>
      </c>
      <c r="D41" s="12">
        <v>6</v>
      </c>
      <c r="E41" s="12">
        <v>6</v>
      </c>
      <c r="F41" s="17">
        <f t="shared" si="1"/>
        <v>1</v>
      </c>
      <c r="G41" s="31"/>
      <c r="H41" s="12">
        <v>0</v>
      </c>
      <c r="I41" s="12">
        <v>0</v>
      </c>
      <c r="J41" s="17">
        <f t="shared" si="2"/>
        <v>0</v>
      </c>
      <c r="K41" s="31"/>
      <c r="L41" s="12">
        <v>0</v>
      </c>
      <c r="M41" s="12">
        <v>0</v>
      </c>
      <c r="N41" s="17">
        <f t="shared" si="3"/>
        <v>0</v>
      </c>
      <c r="O41" s="31"/>
      <c r="P41" s="12">
        <v>0</v>
      </c>
      <c r="Q41" s="12">
        <v>0</v>
      </c>
      <c r="R41" s="17">
        <f t="shared" si="4"/>
        <v>0</v>
      </c>
      <c r="S41" s="31"/>
      <c r="T41" s="12">
        <v>0</v>
      </c>
      <c r="U41" s="12">
        <v>0</v>
      </c>
      <c r="V41" s="17">
        <f t="shared" si="5"/>
        <v>0</v>
      </c>
      <c r="W41" s="31"/>
      <c r="X41" s="12">
        <v>0</v>
      </c>
      <c r="Y41" s="12">
        <v>0</v>
      </c>
      <c r="Z41" s="17">
        <f t="shared" si="6"/>
        <v>0</v>
      </c>
      <c r="AA41" s="31"/>
      <c r="AB41" s="12">
        <v>0</v>
      </c>
      <c r="AC41" s="12">
        <v>0</v>
      </c>
      <c r="AD41" s="17">
        <f t="shared" si="7"/>
        <v>0</v>
      </c>
      <c r="AE41" s="31"/>
      <c r="AF41" s="12">
        <v>0</v>
      </c>
      <c r="AG41" s="12">
        <v>0</v>
      </c>
      <c r="AH41" s="17">
        <f t="shared" si="8"/>
        <v>0</v>
      </c>
      <c r="AI41" s="31"/>
      <c r="AJ41" s="12">
        <v>0</v>
      </c>
      <c r="AK41" s="12">
        <v>0</v>
      </c>
      <c r="AL41" s="17">
        <f t="shared" si="9"/>
        <v>0</v>
      </c>
      <c r="AM41" s="31"/>
      <c r="AN41" s="12">
        <v>0</v>
      </c>
      <c r="AO41" s="12">
        <v>0</v>
      </c>
      <c r="AP41" s="17">
        <f t="shared" si="10"/>
        <v>0</v>
      </c>
      <c r="AQ41" s="31"/>
      <c r="AR41" s="12">
        <v>0</v>
      </c>
      <c r="AS41" s="12">
        <v>0</v>
      </c>
      <c r="AT41" s="17">
        <f t="shared" si="11"/>
        <v>0</v>
      </c>
      <c r="AU41" s="31"/>
      <c r="AV41" s="12">
        <v>0</v>
      </c>
      <c r="AW41" s="12">
        <v>0</v>
      </c>
      <c r="AX41" s="17">
        <f t="shared" si="12"/>
        <v>0</v>
      </c>
      <c r="AY41" s="31"/>
      <c r="AZ41" s="12">
        <v>0</v>
      </c>
      <c r="BA41" s="12">
        <v>0</v>
      </c>
      <c r="BB41" s="17">
        <f t="shared" si="13"/>
        <v>0</v>
      </c>
      <c r="BC41" s="31"/>
      <c r="BD41" s="12">
        <v>0</v>
      </c>
      <c r="BE41" s="12">
        <v>0</v>
      </c>
      <c r="BF41" s="17">
        <f t="shared" si="14"/>
        <v>0</v>
      </c>
      <c r="BG41" s="31"/>
      <c r="BH41" s="12">
        <v>0</v>
      </c>
      <c r="BI41" s="12">
        <v>0</v>
      </c>
      <c r="BJ41" s="17">
        <f t="shared" si="15"/>
        <v>0</v>
      </c>
      <c r="BK41" s="31"/>
      <c r="BL41" s="12">
        <v>0</v>
      </c>
      <c r="BM41" s="12">
        <v>0</v>
      </c>
      <c r="BN41" s="17">
        <f t="shared" si="16"/>
        <v>0</v>
      </c>
      <c r="BO41" s="31"/>
      <c r="BP41" s="12">
        <v>0</v>
      </c>
      <c r="BQ41" s="12">
        <v>0</v>
      </c>
      <c r="BR41" s="17">
        <f t="shared" si="17"/>
        <v>0</v>
      </c>
    </row>
    <row r="42" spans="1:70" x14ac:dyDescent="0.15">
      <c r="A42" s="12">
        <f t="shared" si="0"/>
        <v>1</v>
      </c>
      <c r="B42" s="51" t="s">
        <v>299</v>
      </c>
      <c r="C42" s="51" t="s">
        <v>260</v>
      </c>
      <c r="D42" s="12">
        <v>0</v>
      </c>
      <c r="E42" s="12">
        <v>0</v>
      </c>
      <c r="F42" s="17">
        <f t="shared" si="1"/>
        <v>0</v>
      </c>
      <c r="G42" s="31"/>
      <c r="H42" s="12">
        <v>12</v>
      </c>
      <c r="I42" s="12">
        <v>12</v>
      </c>
      <c r="J42" s="17">
        <f t="shared" si="2"/>
        <v>1</v>
      </c>
      <c r="K42" s="31"/>
      <c r="L42" s="12">
        <v>0</v>
      </c>
      <c r="M42" s="12">
        <v>0</v>
      </c>
      <c r="N42" s="17">
        <f t="shared" si="3"/>
        <v>0</v>
      </c>
      <c r="O42" s="31"/>
      <c r="P42" s="12">
        <v>0</v>
      </c>
      <c r="Q42" s="12">
        <v>0</v>
      </c>
      <c r="R42" s="17">
        <f t="shared" si="4"/>
        <v>0</v>
      </c>
      <c r="S42" s="31"/>
      <c r="T42" s="12">
        <v>0</v>
      </c>
      <c r="U42" s="12">
        <v>0</v>
      </c>
      <c r="V42" s="17">
        <f t="shared" si="5"/>
        <v>0</v>
      </c>
      <c r="W42" s="31"/>
      <c r="X42" s="12">
        <v>0</v>
      </c>
      <c r="Y42" s="12">
        <v>0</v>
      </c>
      <c r="Z42" s="17">
        <f t="shared" si="6"/>
        <v>0</v>
      </c>
      <c r="AA42" s="31"/>
      <c r="AB42" s="12">
        <v>0</v>
      </c>
      <c r="AC42" s="12">
        <v>0</v>
      </c>
      <c r="AD42" s="17">
        <f t="shared" si="7"/>
        <v>0</v>
      </c>
      <c r="AE42" s="31"/>
      <c r="AF42" s="12">
        <v>0</v>
      </c>
      <c r="AG42" s="12">
        <v>0</v>
      </c>
      <c r="AH42" s="17">
        <f t="shared" si="8"/>
        <v>0</v>
      </c>
      <c r="AI42" s="31"/>
      <c r="AJ42" s="12">
        <v>0</v>
      </c>
      <c r="AK42" s="12">
        <v>0</v>
      </c>
      <c r="AL42" s="17">
        <f t="shared" si="9"/>
        <v>0</v>
      </c>
      <c r="AM42" s="31"/>
      <c r="AN42" s="12">
        <v>0</v>
      </c>
      <c r="AO42" s="12">
        <v>0</v>
      </c>
      <c r="AP42" s="17">
        <f t="shared" si="10"/>
        <v>0</v>
      </c>
      <c r="AQ42" s="31"/>
      <c r="AR42" s="12">
        <v>0</v>
      </c>
      <c r="AS42" s="12">
        <v>0</v>
      </c>
      <c r="AT42" s="17">
        <f t="shared" si="11"/>
        <v>0</v>
      </c>
      <c r="AU42" s="31"/>
      <c r="AV42" s="12">
        <v>0</v>
      </c>
      <c r="AW42" s="12">
        <v>0</v>
      </c>
      <c r="AX42" s="17">
        <f t="shared" si="12"/>
        <v>0</v>
      </c>
      <c r="AY42" s="31"/>
      <c r="AZ42" s="12">
        <v>0</v>
      </c>
      <c r="BA42" s="12">
        <v>0</v>
      </c>
      <c r="BB42" s="17">
        <f t="shared" si="13"/>
        <v>0</v>
      </c>
      <c r="BC42" s="31"/>
      <c r="BD42" s="12">
        <v>0</v>
      </c>
      <c r="BE42" s="12">
        <v>0</v>
      </c>
      <c r="BF42" s="17">
        <f t="shared" si="14"/>
        <v>0</v>
      </c>
      <c r="BG42" s="31"/>
      <c r="BH42" s="12">
        <v>0</v>
      </c>
      <c r="BI42" s="12">
        <v>0</v>
      </c>
      <c r="BJ42" s="17">
        <f t="shared" si="15"/>
        <v>0</v>
      </c>
      <c r="BK42" s="31"/>
      <c r="BL42" s="12">
        <v>0</v>
      </c>
      <c r="BM42" s="12">
        <v>0</v>
      </c>
      <c r="BN42" s="17">
        <f t="shared" si="16"/>
        <v>0</v>
      </c>
      <c r="BO42" s="31"/>
      <c r="BP42" s="12">
        <v>0</v>
      </c>
      <c r="BQ42" s="12">
        <v>0</v>
      </c>
      <c r="BR42" s="17">
        <f t="shared" si="17"/>
        <v>0</v>
      </c>
    </row>
    <row r="43" spans="1:70" x14ac:dyDescent="0.15">
      <c r="A43" s="12">
        <f t="shared" si="0"/>
        <v>1</v>
      </c>
      <c r="B43" s="51" t="s">
        <v>314</v>
      </c>
      <c r="C43" s="51" t="s">
        <v>315</v>
      </c>
      <c r="D43" s="12">
        <v>0</v>
      </c>
      <c r="E43" s="12">
        <v>0</v>
      </c>
      <c r="F43" s="17">
        <f t="shared" si="1"/>
        <v>0</v>
      </c>
      <c r="G43" s="31"/>
      <c r="H43" s="12">
        <v>0</v>
      </c>
      <c r="I43" s="12">
        <v>0</v>
      </c>
      <c r="J43" s="17">
        <f t="shared" si="2"/>
        <v>0</v>
      </c>
      <c r="K43" s="31"/>
      <c r="L43" s="12">
        <v>3</v>
      </c>
      <c r="M43" s="12">
        <v>3</v>
      </c>
      <c r="N43" s="17">
        <f t="shared" si="3"/>
        <v>1</v>
      </c>
      <c r="O43" s="31"/>
      <c r="P43" s="12">
        <v>0</v>
      </c>
      <c r="Q43" s="12">
        <v>0</v>
      </c>
      <c r="R43" s="17">
        <f t="shared" si="4"/>
        <v>0</v>
      </c>
      <c r="S43" s="31"/>
      <c r="T43" s="12">
        <v>0</v>
      </c>
      <c r="U43" s="12">
        <v>0</v>
      </c>
      <c r="V43" s="17">
        <f t="shared" si="5"/>
        <v>0</v>
      </c>
      <c r="W43" s="31"/>
      <c r="X43" s="12">
        <v>0</v>
      </c>
      <c r="Y43" s="12">
        <v>0</v>
      </c>
      <c r="Z43" s="17">
        <f t="shared" si="6"/>
        <v>0</v>
      </c>
      <c r="AA43" s="31"/>
      <c r="AB43" s="12">
        <v>0</v>
      </c>
      <c r="AC43" s="12">
        <v>0</v>
      </c>
      <c r="AD43" s="17">
        <f t="shared" si="7"/>
        <v>0</v>
      </c>
      <c r="AE43" s="31"/>
      <c r="AF43" s="12">
        <v>0</v>
      </c>
      <c r="AG43" s="12">
        <v>0</v>
      </c>
      <c r="AH43" s="17">
        <f t="shared" si="8"/>
        <v>0</v>
      </c>
      <c r="AI43" s="31"/>
      <c r="AJ43" s="12">
        <v>0</v>
      </c>
      <c r="AK43" s="12">
        <v>0</v>
      </c>
      <c r="AL43" s="17">
        <f t="shared" si="9"/>
        <v>0</v>
      </c>
      <c r="AM43" s="31"/>
      <c r="AN43" s="12">
        <v>0</v>
      </c>
      <c r="AO43" s="12">
        <v>0</v>
      </c>
      <c r="AP43" s="17">
        <f t="shared" si="10"/>
        <v>0</v>
      </c>
      <c r="AQ43" s="31"/>
      <c r="AR43" s="12">
        <v>0</v>
      </c>
      <c r="AS43" s="12">
        <v>0</v>
      </c>
      <c r="AT43" s="17">
        <f t="shared" si="11"/>
        <v>0</v>
      </c>
      <c r="AU43" s="31"/>
      <c r="AV43" s="12">
        <v>0</v>
      </c>
      <c r="AW43" s="12">
        <v>0</v>
      </c>
      <c r="AX43" s="17">
        <f t="shared" si="12"/>
        <v>0</v>
      </c>
      <c r="AY43" s="31"/>
      <c r="AZ43" s="12">
        <v>0</v>
      </c>
      <c r="BA43" s="12">
        <v>0</v>
      </c>
      <c r="BB43" s="17">
        <f t="shared" si="13"/>
        <v>0</v>
      </c>
      <c r="BC43" s="31"/>
      <c r="BD43" s="12">
        <v>0</v>
      </c>
      <c r="BE43" s="12">
        <v>0</v>
      </c>
      <c r="BF43" s="17">
        <f t="shared" si="14"/>
        <v>0</v>
      </c>
      <c r="BG43" s="31"/>
      <c r="BH43" s="12">
        <v>0</v>
      </c>
      <c r="BI43" s="12">
        <v>0</v>
      </c>
      <c r="BJ43" s="17">
        <f t="shared" si="15"/>
        <v>0</v>
      </c>
      <c r="BK43" s="31"/>
      <c r="BL43" s="12">
        <v>0</v>
      </c>
      <c r="BM43" s="12">
        <v>0</v>
      </c>
      <c r="BN43" s="17">
        <f t="shared" si="16"/>
        <v>0</v>
      </c>
      <c r="BO43" s="31"/>
      <c r="BP43" s="12">
        <v>0</v>
      </c>
      <c r="BQ43" s="12">
        <v>0</v>
      </c>
      <c r="BR43" s="17">
        <f t="shared" si="17"/>
        <v>0</v>
      </c>
    </row>
    <row r="44" spans="1:70" x14ac:dyDescent="0.15">
      <c r="A44" s="12">
        <f t="shared" si="0"/>
        <v>1</v>
      </c>
      <c r="B44" s="51" t="s">
        <v>212</v>
      </c>
      <c r="C44" s="51" t="s">
        <v>70</v>
      </c>
      <c r="D44" s="12">
        <v>0</v>
      </c>
      <c r="E44" s="12">
        <v>0</v>
      </c>
      <c r="F44" s="17">
        <f t="shared" si="1"/>
        <v>0</v>
      </c>
      <c r="G44" s="31"/>
      <c r="H44" s="12">
        <v>12</v>
      </c>
      <c r="I44" s="12">
        <v>0</v>
      </c>
      <c r="J44" s="17">
        <f t="shared" si="2"/>
        <v>0</v>
      </c>
      <c r="K44" s="31"/>
      <c r="L44" s="12">
        <v>0</v>
      </c>
      <c r="M44" s="12">
        <v>0</v>
      </c>
      <c r="N44" s="17">
        <f t="shared" si="3"/>
        <v>0</v>
      </c>
      <c r="O44" s="31"/>
      <c r="P44" s="12">
        <v>0</v>
      </c>
      <c r="Q44" s="12">
        <v>0</v>
      </c>
      <c r="R44" s="17">
        <f t="shared" si="4"/>
        <v>0</v>
      </c>
      <c r="S44" s="31"/>
      <c r="T44" s="12">
        <v>3</v>
      </c>
      <c r="U44" s="12">
        <v>3</v>
      </c>
      <c r="V44" s="17">
        <f t="shared" si="5"/>
        <v>1</v>
      </c>
      <c r="W44" s="31"/>
      <c r="X44" s="12">
        <v>0</v>
      </c>
      <c r="Y44" s="12">
        <v>0</v>
      </c>
      <c r="Z44" s="17">
        <f t="shared" si="6"/>
        <v>0</v>
      </c>
      <c r="AA44" s="31"/>
      <c r="AB44" s="12">
        <v>0</v>
      </c>
      <c r="AC44" s="12">
        <v>0</v>
      </c>
      <c r="AD44" s="17">
        <f t="shared" si="7"/>
        <v>0</v>
      </c>
      <c r="AE44" s="31"/>
      <c r="AF44" s="12">
        <v>0</v>
      </c>
      <c r="AG44" s="12">
        <v>0</v>
      </c>
      <c r="AH44" s="17">
        <f t="shared" si="8"/>
        <v>0</v>
      </c>
      <c r="AI44" s="31"/>
      <c r="AJ44" s="12">
        <v>0</v>
      </c>
      <c r="AK44" s="12">
        <v>0</v>
      </c>
      <c r="AL44" s="17">
        <f t="shared" si="9"/>
        <v>0</v>
      </c>
      <c r="AM44" s="31"/>
      <c r="AN44" s="12">
        <v>0</v>
      </c>
      <c r="AO44" s="12">
        <v>0</v>
      </c>
      <c r="AP44" s="17">
        <f t="shared" si="10"/>
        <v>0</v>
      </c>
      <c r="AQ44" s="31"/>
      <c r="AR44" s="12">
        <v>0</v>
      </c>
      <c r="AS44" s="12">
        <v>0</v>
      </c>
      <c r="AT44" s="17">
        <f t="shared" si="11"/>
        <v>0</v>
      </c>
      <c r="AU44" s="31"/>
      <c r="AV44" s="12">
        <v>0</v>
      </c>
      <c r="AW44" s="12">
        <v>0</v>
      </c>
      <c r="AX44" s="17">
        <f t="shared" si="12"/>
        <v>0</v>
      </c>
      <c r="AY44" s="31"/>
      <c r="AZ44" s="12">
        <v>0</v>
      </c>
      <c r="BA44" s="12">
        <v>0</v>
      </c>
      <c r="BB44" s="17">
        <f t="shared" si="13"/>
        <v>0</v>
      </c>
      <c r="BC44" s="31"/>
      <c r="BD44" s="12">
        <v>0</v>
      </c>
      <c r="BE44" s="12">
        <v>0</v>
      </c>
      <c r="BF44" s="17">
        <f t="shared" si="14"/>
        <v>0</v>
      </c>
      <c r="BG44" s="31"/>
      <c r="BH44" s="12">
        <v>0</v>
      </c>
      <c r="BI44" s="12">
        <v>0</v>
      </c>
      <c r="BJ44" s="17">
        <f t="shared" si="15"/>
        <v>0</v>
      </c>
      <c r="BK44" s="31"/>
      <c r="BL44" s="12">
        <v>0</v>
      </c>
      <c r="BM44" s="12">
        <v>0</v>
      </c>
      <c r="BN44" s="17">
        <f t="shared" si="16"/>
        <v>0</v>
      </c>
      <c r="BO44" s="31"/>
      <c r="BP44" s="12">
        <v>0</v>
      </c>
      <c r="BQ44" s="12">
        <v>0</v>
      </c>
      <c r="BR44" s="17">
        <f t="shared" si="17"/>
        <v>0</v>
      </c>
    </row>
    <row r="45" spans="1:70" x14ac:dyDescent="0.15">
      <c r="B45" s="66"/>
      <c r="C45" s="66"/>
    </row>
  </sheetData>
  <autoFilter ref="A11:BR16" xr:uid="{F7CB0A35-9EF7-4E6C-8209-23ADB883ABE4}">
    <sortState xmlns:xlrd2="http://schemas.microsoft.com/office/spreadsheetml/2017/richdata2" ref="A12:BR44">
      <sortCondition descending="1" ref="A11:A44"/>
    </sortState>
  </autoFilter>
  <mergeCells count="17">
    <mergeCell ref="AR10:AT10"/>
    <mergeCell ref="AV10:AX10"/>
    <mergeCell ref="X10:Z10"/>
    <mergeCell ref="AB10:AD10"/>
    <mergeCell ref="AF10:AH10"/>
    <mergeCell ref="AJ10:AL10"/>
    <mergeCell ref="AN10:AP10"/>
    <mergeCell ref="D10:F10"/>
    <mergeCell ref="H10:J10"/>
    <mergeCell ref="L10:N10"/>
    <mergeCell ref="P10:R10"/>
    <mergeCell ref="T10:V10"/>
    <mergeCell ref="AZ10:BB10"/>
    <mergeCell ref="BD10:BF10"/>
    <mergeCell ref="BL10:BN10"/>
    <mergeCell ref="BH10:BJ10"/>
    <mergeCell ref="BP10:BR10"/>
  </mergeCells>
  <conditionalFormatting sqref="A12:A44">
    <cfRule type="top10" dxfId="75" priority="4985" rank="5"/>
    <cfRule type="cellIs" dxfId="74" priority="4984" operator="equal">
      <formula>MAX($A$12:$A$16)</formula>
    </cfRule>
  </conditionalFormatting>
  <conditionalFormatting sqref="F12:F44">
    <cfRule type="cellIs" dxfId="73" priority="87" operator="greaterThan">
      <formula>0</formula>
    </cfRule>
  </conditionalFormatting>
  <conditionalFormatting sqref="G13:G44">
    <cfRule type="cellIs" dxfId="72" priority="86" operator="greaterThan">
      <formula>0</formula>
    </cfRule>
  </conditionalFormatting>
  <conditionalFormatting sqref="J12:J44">
    <cfRule type="cellIs" dxfId="71" priority="4" operator="greaterThan">
      <formula>0</formula>
    </cfRule>
  </conditionalFormatting>
  <conditionalFormatting sqref="K13:K44">
    <cfRule type="cellIs" dxfId="70" priority="3" operator="greaterThan">
      <formula>0</formula>
    </cfRule>
  </conditionalFormatting>
  <conditionalFormatting sqref="N12">
    <cfRule type="cellIs" dxfId="69" priority="77" operator="greaterThan">
      <formula>0</formula>
    </cfRule>
  </conditionalFormatting>
  <conditionalFormatting sqref="N28:O44">
    <cfRule type="cellIs" dxfId="68" priority="1" operator="greaterThan">
      <formula>0</formula>
    </cfRule>
  </conditionalFormatting>
  <conditionalFormatting sqref="R12:R44">
    <cfRule type="cellIs" dxfId="67" priority="76" operator="greaterThan">
      <formula>0</formula>
    </cfRule>
  </conditionalFormatting>
  <conditionalFormatting sqref="V12:V44">
    <cfRule type="cellIs" dxfId="66" priority="67" operator="greaterThan">
      <formula>0</formula>
    </cfRule>
  </conditionalFormatting>
  <conditionalFormatting sqref="Z12:Z44">
    <cfRule type="cellIs" dxfId="65" priority="62" operator="greaterThan">
      <formula>0</formula>
    </cfRule>
  </conditionalFormatting>
  <conditionalFormatting sqref="AD12:AD44">
    <cfRule type="cellIs" dxfId="64" priority="57" operator="greaterThan">
      <formula>0</formula>
    </cfRule>
  </conditionalFormatting>
  <conditionalFormatting sqref="AH12:AH44">
    <cfRule type="cellIs" dxfId="63" priority="52" operator="greaterThan">
      <formula>0</formula>
    </cfRule>
  </conditionalFormatting>
  <conditionalFormatting sqref="AL12:AL44">
    <cfRule type="cellIs" dxfId="62" priority="47" operator="greaterThan">
      <formula>0</formula>
    </cfRule>
  </conditionalFormatting>
  <conditionalFormatting sqref="AP12:AP44">
    <cfRule type="cellIs" dxfId="61" priority="42" operator="greaterThan">
      <formula>0</formula>
    </cfRule>
  </conditionalFormatting>
  <conditionalFormatting sqref="AT12:AT44">
    <cfRule type="cellIs" dxfId="60" priority="37" operator="greaterThan">
      <formula>0</formula>
    </cfRule>
  </conditionalFormatting>
  <conditionalFormatting sqref="AX12:AX44">
    <cfRule type="cellIs" dxfId="59" priority="32" operator="greaterThan">
      <formula>0</formula>
    </cfRule>
  </conditionalFormatting>
  <conditionalFormatting sqref="BB12:BB44">
    <cfRule type="cellIs" dxfId="58" priority="27" operator="greaterThan">
      <formula>0</formula>
    </cfRule>
  </conditionalFormatting>
  <conditionalFormatting sqref="BF12:BF44">
    <cfRule type="cellIs" dxfId="57" priority="22" operator="greaterThan">
      <formula>0</formula>
    </cfRule>
  </conditionalFormatting>
  <conditionalFormatting sqref="BJ12:BJ44">
    <cfRule type="cellIs" dxfId="56" priority="17" operator="greaterThan">
      <formula>0</formula>
    </cfRule>
  </conditionalFormatting>
  <conditionalFormatting sqref="BN12:BN44">
    <cfRule type="cellIs" dxfId="55" priority="16" operator="greaterThan">
      <formula>0</formula>
    </cfRule>
  </conditionalFormatting>
  <conditionalFormatting sqref="BR12:BR44">
    <cfRule type="cellIs" dxfId="54" priority="5" operator="greaterThan">
      <formula>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EE9C7-8312-4AF6-901C-91976F6B1042}">
  <sheetPr>
    <tabColor rgb="FFC00000"/>
  </sheetPr>
  <dimension ref="A3:BR58"/>
  <sheetViews>
    <sheetView showGridLines="0" zoomScaleNormal="100" workbookViewId="0">
      <pane xSplit="3" ySplit="12" topLeftCell="AA13" activePane="bottomRight" state="frozen"/>
      <selection pane="topRight" activeCell="D1" sqref="D1"/>
      <selection pane="bottomLeft" activeCell="A13" sqref="A13"/>
      <selection pane="bottomRight" activeCell="A13" sqref="A13"/>
    </sheetView>
  </sheetViews>
  <sheetFormatPr baseColWidth="10" defaultColWidth="9.1640625" defaultRowHeight="12" outlineLevelCol="1" x14ac:dyDescent="0.15"/>
  <cols>
    <col min="1" max="1" width="9.5" style="1" customWidth="1"/>
    <col min="2" max="2" width="38.5" style="1" customWidth="1"/>
    <col min="3" max="3" width="47.5" style="1" customWidth="1"/>
    <col min="4" max="4" width="12.6640625" style="1" customWidth="1" outlineLevel="1"/>
    <col min="5" max="6" width="9.1640625" style="1" customWidth="1"/>
    <col min="7" max="7" width="2.33203125" style="1" customWidth="1"/>
    <col min="8" max="8" width="12.6640625" style="1" customWidth="1" outlineLevel="1"/>
    <col min="9" max="10" width="9.1640625" style="1"/>
    <col min="11" max="11" width="2.33203125" style="1" customWidth="1"/>
    <col min="12" max="12" width="12.6640625" style="1" customWidth="1" outlineLevel="1"/>
    <col min="13" max="14" width="9.1640625" style="1"/>
    <col min="15" max="15" width="2.33203125" style="1" customWidth="1"/>
    <col min="16" max="16" width="12.6640625" style="1" customWidth="1" outlineLevel="1"/>
    <col min="17" max="18" width="9.1640625" style="1"/>
    <col min="19" max="19" width="2.33203125" style="1" customWidth="1"/>
    <col min="20" max="20" width="12.6640625" style="1" customWidth="1" outlineLevel="1"/>
    <col min="21" max="22" width="9.1640625" style="1"/>
    <col min="23" max="23" width="2.33203125" style="1" customWidth="1"/>
    <col min="24" max="24" width="12.6640625" style="1" customWidth="1" outlineLevel="1"/>
    <col min="25" max="26" width="9.1640625" style="1"/>
    <col min="27" max="27" width="2.33203125" style="1" customWidth="1"/>
    <col min="28" max="28" width="12.6640625" style="1" customWidth="1" outlineLevel="1"/>
    <col min="29" max="30" width="9.1640625" style="1"/>
    <col min="31" max="31" width="2.33203125" style="1" customWidth="1"/>
    <col min="32" max="32" width="12.6640625" style="1" customWidth="1" outlineLevel="1"/>
    <col min="33" max="34" width="9.1640625" style="1"/>
    <col min="35" max="35" width="2.33203125" style="1" customWidth="1"/>
    <col min="36" max="36" width="12.6640625" style="1" customWidth="1" outlineLevel="1"/>
    <col min="37" max="38" width="9.1640625" style="1"/>
    <col min="39" max="39" width="2.33203125" style="1" customWidth="1"/>
    <col min="40" max="40" width="12.6640625" style="1" customWidth="1" outlineLevel="1"/>
    <col min="41" max="42" width="9.1640625" style="1"/>
    <col min="43" max="43" width="2.33203125" style="1" customWidth="1"/>
    <col min="44" max="44" width="12.6640625" style="1" customWidth="1" outlineLevel="1"/>
    <col min="45" max="46" width="9.1640625" style="1"/>
    <col min="47" max="47" width="2.33203125" style="1" customWidth="1"/>
    <col min="48" max="48" width="12.6640625" style="1" customWidth="1" outlineLevel="1"/>
    <col min="49" max="50" width="9.1640625" style="1"/>
    <col min="51" max="51" width="2.33203125" style="1" customWidth="1"/>
    <col min="52" max="52" width="12.6640625" style="1" customWidth="1" outlineLevel="1"/>
    <col min="53" max="54" width="9.1640625" style="1"/>
    <col min="55" max="55" width="2.33203125" style="1" customWidth="1"/>
    <col min="56" max="56" width="12.6640625" style="1" customWidth="1" outlineLevel="1"/>
    <col min="57" max="58" width="9.1640625" style="1"/>
    <col min="59" max="59" width="2.33203125" style="1" customWidth="1"/>
    <col min="60" max="60" width="12.6640625" style="1" customWidth="1" outlineLevel="1"/>
    <col min="61" max="62" width="9.1640625" style="1"/>
    <col min="63" max="63" width="2.33203125" style="1" customWidth="1"/>
    <col min="64" max="64" width="12.6640625" style="1" customWidth="1" outlineLevel="1"/>
    <col min="65" max="66" width="9.1640625" style="1"/>
    <col min="67" max="67" width="2.33203125" style="1" customWidth="1"/>
    <col min="68" max="68" width="12.6640625" style="1" customWidth="1" outlineLevel="1"/>
    <col min="69" max="16384" width="9.1640625" style="1"/>
  </cols>
  <sheetData>
    <row r="3" spans="1:70" ht="30" customHeight="1" x14ac:dyDescent="0.4">
      <c r="C3" s="5" t="s">
        <v>194</v>
      </c>
    </row>
    <row r="6" spans="1:70" ht="6" customHeight="1" x14ac:dyDescent="0.15"/>
    <row r="8" spans="1:70" x14ac:dyDescent="0.15">
      <c r="B8" s="4"/>
    </row>
    <row r="9" spans="1:70" ht="17" x14ac:dyDescent="0.15">
      <c r="B9" s="6" t="s">
        <v>0</v>
      </c>
      <c r="C9" s="13" t="s">
        <v>26</v>
      </c>
    </row>
    <row r="10" spans="1:70" ht="17" x14ac:dyDescent="0.15">
      <c r="B10" s="6"/>
      <c r="C10" s="23"/>
    </row>
    <row r="11" spans="1:70" s="28" customFormat="1" ht="30" customHeight="1" x14ac:dyDescent="0.15">
      <c r="A11" s="27">
        <f>MAX(A13:A18)</f>
        <v>23</v>
      </c>
      <c r="D11" s="72" t="s">
        <v>10</v>
      </c>
      <c r="E11" s="72"/>
      <c r="F11" s="72"/>
      <c r="G11" s="39"/>
      <c r="H11" s="72" t="s">
        <v>25</v>
      </c>
      <c r="I11" s="72"/>
      <c r="J11" s="72"/>
      <c r="K11" s="29"/>
      <c r="L11" s="72" t="s">
        <v>303</v>
      </c>
      <c r="M11" s="72"/>
      <c r="N11" s="72"/>
      <c r="O11" s="29"/>
      <c r="P11" s="72" t="s">
        <v>323</v>
      </c>
      <c r="Q11" s="72"/>
      <c r="R11" s="72"/>
      <c r="S11" s="29"/>
      <c r="T11" s="72" t="s">
        <v>355</v>
      </c>
      <c r="U11" s="72"/>
      <c r="V11" s="72"/>
      <c r="W11" s="29"/>
      <c r="X11" s="72" t="s">
        <v>549</v>
      </c>
      <c r="Y11" s="72"/>
      <c r="Z11" s="72"/>
      <c r="AA11" s="29"/>
      <c r="AB11" s="72" t="s">
        <v>642</v>
      </c>
      <c r="AC11" s="72"/>
      <c r="AD11" s="72"/>
      <c r="AE11" s="29"/>
      <c r="AF11" s="72" t="s">
        <v>643</v>
      </c>
      <c r="AG11" s="72"/>
      <c r="AH11" s="72"/>
      <c r="AI11" s="29"/>
      <c r="AJ11" s="72" t="s">
        <v>644</v>
      </c>
      <c r="AK11" s="72"/>
      <c r="AL11" s="72"/>
      <c r="AM11" s="29"/>
      <c r="AN11" s="72"/>
      <c r="AO11" s="72"/>
      <c r="AP11" s="72"/>
      <c r="AQ11" s="29"/>
      <c r="AR11" s="72"/>
      <c r="AS11" s="72"/>
      <c r="AT11" s="72"/>
      <c r="AU11" s="29"/>
      <c r="AV11" s="72"/>
      <c r="AW11" s="72"/>
      <c r="AX11" s="72"/>
      <c r="AY11" s="29"/>
      <c r="AZ11" s="72"/>
      <c r="BA11" s="72"/>
      <c r="BB11" s="72"/>
      <c r="BC11" s="29"/>
      <c r="BD11" s="72"/>
      <c r="BE11" s="72"/>
      <c r="BF11" s="72"/>
      <c r="BG11" s="29"/>
      <c r="BH11" s="72"/>
      <c r="BI11" s="72"/>
      <c r="BJ11" s="72"/>
      <c r="BK11" s="29"/>
      <c r="BL11" s="72"/>
      <c r="BM11" s="72"/>
      <c r="BN11" s="72"/>
      <c r="BO11" s="29"/>
      <c r="BP11" s="72" t="s">
        <v>188</v>
      </c>
      <c r="BQ11" s="72"/>
      <c r="BR11" s="72"/>
    </row>
    <row r="12" spans="1:70" s="2" customFormat="1" ht="24" x14ac:dyDescent="0.2">
      <c r="A12" s="21" t="s">
        <v>63</v>
      </c>
      <c r="B12" s="7" t="s">
        <v>1</v>
      </c>
      <c r="C12" s="7" t="s">
        <v>2</v>
      </c>
      <c r="D12" s="3" t="s">
        <v>3</v>
      </c>
      <c r="E12" s="8" t="s">
        <v>4</v>
      </c>
      <c r="F12" s="9" t="s">
        <v>5</v>
      </c>
      <c r="G12" s="39"/>
      <c r="H12" s="3" t="s">
        <v>3</v>
      </c>
      <c r="I12" s="8" t="s">
        <v>4</v>
      </c>
      <c r="J12" s="9" t="s">
        <v>5</v>
      </c>
      <c r="K12" s="39"/>
      <c r="L12" s="3" t="s">
        <v>3</v>
      </c>
      <c r="M12" s="8" t="s">
        <v>4</v>
      </c>
      <c r="N12" s="16" t="s">
        <v>5</v>
      </c>
      <c r="O12" s="39"/>
      <c r="P12" s="3" t="s">
        <v>3</v>
      </c>
      <c r="Q12" s="8" t="s">
        <v>4</v>
      </c>
      <c r="R12" s="16" t="s">
        <v>5</v>
      </c>
      <c r="S12" s="39"/>
      <c r="T12" s="3" t="s">
        <v>3</v>
      </c>
      <c r="U12" s="8" t="s">
        <v>4</v>
      </c>
      <c r="V12" s="16" t="s">
        <v>5</v>
      </c>
      <c r="W12" s="39"/>
      <c r="X12" s="3" t="s">
        <v>3</v>
      </c>
      <c r="Y12" s="8" t="s">
        <v>4</v>
      </c>
      <c r="Z12" s="16" t="s">
        <v>5</v>
      </c>
      <c r="AA12" s="39"/>
      <c r="AB12" s="3" t="s">
        <v>3</v>
      </c>
      <c r="AC12" s="8" t="s">
        <v>4</v>
      </c>
      <c r="AD12" s="16" t="s">
        <v>5</v>
      </c>
      <c r="AE12" s="39"/>
      <c r="AF12" s="3" t="s">
        <v>3</v>
      </c>
      <c r="AG12" s="8" t="s">
        <v>4</v>
      </c>
      <c r="AH12" s="16" t="s">
        <v>5</v>
      </c>
      <c r="AI12" s="39"/>
      <c r="AJ12" s="3" t="s">
        <v>3</v>
      </c>
      <c r="AK12" s="8" t="s">
        <v>4</v>
      </c>
      <c r="AL12" s="16" t="s">
        <v>5</v>
      </c>
      <c r="AM12" s="39"/>
      <c r="AN12" s="3" t="s">
        <v>3</v>
      </c>
      <c r="AO12" s="8" t="s">
        <v>4</v>
      </c>
      <c r="AP12" s="16" t="s">
        <v>5</v>
      </c>
      <c r="AQ12" s="39"/>
      <c r="AR12" s="3" t="s">
        <v>3</v>
      </c>
      <c r="AS12" s="8" t="s">
        <v>4</v>
      </c>
      <c r="AT12" s="16" t="s">
        <v>5</v>
      </c>
      <c r="AU12" s="39"/>
      <c r="AV12" s="3" t="s">
        <v>3</v>
      </c>
      <c r="AW12" s="8" t="s">
        <v>4</v>
      </c>
      <c r="AX12" s="16" t="s">
        <v>5</v>
      </c>
      <c r="AY12" s="39"/>
      <c r="AZ12" s="3" t="s">
        <v>3</v>
      </c>
      <c r="BA12" s="8" t="s">
        <v>4</v>
      </c>
      <c r="BB12" s="16" t="s">
        <v>5</v>
      </c>
      <c r="BC12" s="39"/>
      <c r="BD12" s="3" t="s">
        <v>3</v>
      </c>
      <c r="BE12" s="8" t="s">
        <v>4</v>
      </c>
      <c r="BF12" s="16" t="s">
        <v>5</v>
      </c>
      <c r="BG12" s="39"/>
      <c r="BH12" s="3" t="s">
        <v>3</v>
      </c>
      <c r="BI12" s="8" t="s">
        <v>4</v>
      </c>
      <c r="BJ12" s="16" t="s">
        <v>5</v>
      </c>
      <c r="BK12" s="39"/>
      <c r="BL12" s="3" t="s">
        <v>3</v>
      </c>
      <c r="BM12" s="8" t="s">
        <v>4</v>
      </c>
      <c r="BN12" s="16" t="s">
        <v>5</v>
      </c>
      <c r="BO12" s="39"/>
      <c r="BP12" s="3" t="s">
        <v>3</v>
      </c>
      <c r="BQ12" s="8" t="s">
        <v>4</v>
      </c>
      <c r="BR12" s="16" t="s">
        <v>5</v>
      </c>
    </row>
    <row r="13" spans="1:70" s="11" customFormat="1" x14ac:dyDescent="0.15">
      <c r="A13" s="12">
        <f t="shared" ref="A13:A58" si="0">F13+J13+N13+R13+V13+Z13+AH13+AL13+AP13+AT13+AX13+BB13+BF13+BJ13+BN13+BR13+AD13</f>
        <v>23</v>
      </c>
      <c r="B13" s="59" t="s">
        <v>218</v>
      </c>
      <c r="C13" s="59" t="s">
        <v>226</v>
      </c>
      <c r="D13" s="12">
        <v>9</v>
      </c>
      <c r="E13" s="12">
        <v>1</v>
      </c>
      <c r="F13" s="17">
        <f t="shared" ref="F13:F58" si="1">IF(E13=0, 0, D13-E13+1)</f>
        <v>9</v>
      </c>
      <c r="G13" s="31"/>
      <c r="H13" s="12">
        <v>10</v>
      </c>
      <c r="I13" s="12">
        <v>5</v>
      </c>
      <c r="J13" s="17">
        <f t="shared" ref="J13:J58" si="2">IF(I13=0, 0, H13-I13+1)</f>
        <v>6</v>
      </c>
      <c r="K13" s="31"/>
      <c r="L13" s="12">
        <v>0</v>
      </c>
      <c r="M13" s="12">
        <v>0</v>
      </c>
      <c r="N13" s="17">
        <f t="shared" ref="N13:N58" si="3">IF(M13=0, 0, L13-M13+1)</f>
        <v>0</v>
      </c>
      <c r="O13" s="31"/>
      <c r="P13" s="12">
        <v>0</v>
      </c>
      <c r="Q13" s="12">
        <v>0</v>
      </c>
      <c r="R13" s="17">
        <f t="shared" ref="R13:R58" si="4">IF(Q13=0, 0, P13-Q13+1)</f>
        <v>0</v>
      </c>
      <c r="S13" s="41"/>
      <c r="T13" s="12">
        <v>8</v>
      </c>
      <c r="U13" s="12">
        <v>1</v>
      </c>
      <c r="V13" s="17">
        <f t="shared" ref="V13:V58" si="5">IF(U13=0, 0, T13-U13+1)</f>
        <v>8</v>
      </c>
      <c r="W13" s="41"/>
      <c r="X13" s="12">
        <v>0</v>
      </c>
      <c r="Y13" s="12">
        <v>0</v>
      </c>
      <c r="Z13" s="17">
        <f t="shared" ref="Z13:Z58" si="6">IF(Y13=0, 0, X13-Y13+1)</f>
        <v>0</v>
      </c>
      <c r="AA13" s="41"/>
      <c r="AB13" s="12">
        <v>0</v>
      </c>
      <c r="AC13" s="12">
        <v>0</v>
      </c>
      <c r="AD13" s="17">
        <f t="shared" ref="AD13:AD58" si="7">IF(AC13=0, 0, AB13-AC13+1)</f>
        <v>0</v>
      </c>
      <c r="AE13" s="41"/>
      <c r="AF13" s="12">
        <v>0</v>
      </c>
      <c r="AG13" s="12">
        <v>0</v>
      </c>
      <c r="AH13" s="17">
        <f t="shared" ref="AH13:AH58" si="8">IF(AG13=0, 0, AF13-AG13+1)</f>
        <v>0</v>
      </c>
      <c r="AI13" s="41"/>
      <c r="AJ13" s="12">
        <v>0</v>
      </c>
      <c r="AK13" s="12">
        <v>0</v>
      </c>
      <c r="AL13" s="17">
        <f t="shared" ref="AL13:AL58" si="9">IF(AK13=0, 0, AJ13-AK13+1)</f>
        <v>0</v>
      </c>
      <c r="AM13" s="41"/>
      <c r="AN13" s="12">
        <v>0</v>
      </c>
      <c r="AO13" s="12">
        <v>0</v>
      </c>
      <c r="AP13" s="17">
        <f t="shared" ref="AP13:AP58" si="10">IF(AO13=0, 0, AN13-AO13+1)</f>
        <v>0</v>
      </c>
      <c r="AQ13" s="41"/>
      <c r="AR13" s="12">
        <v>0</v>
      </c>
      <c r="AS13" s="12">
        <v>0</v>
      </c>
      <c r="AT13" s="17">
        <f t="shared" ref="AT13:AT58" si="11">IF(AS13=0, 0, AR13-AS13+1)</f>
        <v>0</v>
      </c>
      <c r="AU13" s="41"/>
      <c r="AV13" s="12">
        <v>0</v>
      </c>
      <c r="AW13" s="12">
        <v>0</v>
      </c>
      <c r="AX13" s="17">
        <f t="shared" ref="AX13:AX58" si="12">IF(AW13=0, 0, AV13-AW13+1)</f>
        <v>0</v>
      </c>
      <c r="AY13" s="41"/>
      <c r="AZ13" s="12">
        <v>0</v>
      </c>
      <c r="BA13" s="12">
        <v>0</v>
      </c>
      <c r="BB13" s="17">
        <f t="shared" ref="BB13:BB58" si="13">IF(BA13=0, 0, AZ13-BA13+1)</f>
        <v>0</v>
      </c>
      <c r="BC13" s="41"/>
      <c r="BD13" s="12">
        <v>0</v>
      </c>
      <c r="BE13" s="12">
        <v>0</v>
      </c>
      <c r="BF13" s="17">
        <f t="shared" ref="BF13:BF58" si="14">IF(BE13=0, 0, BD13-BE13+1)</f>
        <v>0</v>
      </c>
      <c r="BG13" s="41"/>
      <c r="BH13" s="10">
        <v>0</v>
      </c>
      <c r="BI13" s="10">
        <v>0</v>
      </c>
      <c r="BJ13" s="17">
        <f t="shared" ref="BJ13:BJ58" si="15">IF(BI13=0, 0, BH13-BI13+1)</f>
        <v>0</v>
      </c>
      <c r="BK13" s="41"/>
      <c r="BL13" s="12">
        <v>0</v>
      </c>
      <c r="BM13" s="12">
        <v>0</v>
      </c>
      <c r="BN13" s="17">
        <f t="shared" ref="BN13:BN58" si="16">IF(BM13=0, 0, BL13-BM13+1)</f>
        <v>0</v>
      </c>
      <c r="BO13" s="31"/>
      <c r="BP13" s="12">
        <v>0</v>
      </c>
      <c r="BQ13" s="12">
        <v>0</v>
      </c>
      <c r="BR13" s="17">
        <f>IF(BQ13=0, 0, BP13-BQ13+1)</f>
        <v>0</v>
      </c>
    </row>
    <row r="14" spans="1:70" s="11" customFormat="1" x14ac:dyDescent="0.15">
      <c r="A14" s="12">
        <f t="shared" si="0"/>
        <v>18</v>
      </c>
      <c r="B14" s="71" t="s">
        <v>452</v>
      </c>
      <c r="C14" s="71" t="s">
        <v>636</v>
      </c>
      <c r="D14" s="12">
        <v>0</v>
      </c>
      <c r="E14" s="12">
        <v>0</v>
      </c>
      <c r="F14" s="17">
        <f t="shared" si="1"/>
        <v>0</v>
      </c>
      <c r="G14" s="41"/>
      <c r="H14" s="12">
        <v>0</v>
      </c>
      <c r="I14" s="12">
        <v>0</v>
      </c>
      <c r="J14" s="17">
        <f t="shared" si="2"/>
        <v>0</v>
      </c>
      <c r="K14" s="41"/>
      <c r="L14" s="12">
        <v>0</v>
      </c>
      <c r="M14" s="12">
        <v>0</v>
      </c>
      <c r="N14" s="17">
        <f t="shared" si="3"/>
        <v>0</v>
      </c>
      <c r="O14" s="41"/>
      <c r="P14" s="12">
        <v>0</v>
      </c>
      <c r="Q14" s="12">
        <v>0</v>
      </c>
      <c r="R14" s="17">
        <f t="shared" si="4"/>
        <v>0</v>
      </c>
      <c r="S14" s="41"/>
      <c r="T14" s="12">
        <v>0</v>
      </c>
      <c r="U14" s="12">
        <v>0</v>
      </c>
      <c r="V14" s="17">
        <f t="shared" si="5"/>
        <v>0</v>
      </c>
      <c r="W14" s="41"/>
      <c r="X14" s="67">
        <v>14</v>
      </c>
      <c r="Y14" s="12">
        <v>2</v>
      </c>
      <c r="Z14" s="17">
        <f t="shared" si="6"/>
        <v>13</v>
      </c>
      <c r="AA14" s="41"/>
      <c r="AB14" s="12">
        <v>11</v>
      </c>
      <c r="AC14" s="12">
        <v>7</v>
      </c>
      <c r="AD14" s="17">
        <f t="shared" si="7"/>
        <v>5</v>
      </c>
      <c r="AE14" s="41"/>
      <c r="AF14" s="12">
        <v>0</v>
      </c>
      <c r="AG14" s="12">
        <v>0</v>
      </c>
      <c r="AH14" s="17">
        <f t="shared" si="8"/>
        <v>0</v>
      </c>
      <c r="AI14" s="41"/>
      <c r="AJ14" s="12">
        <v>0</v>
      </c>
      <c r="AK14" s="12">
        <v>0</v>
      </c>
      <c r="AL14" s="17">
        <f t="shared" si="9"/>
        <v>0</v>
      </c>
      <c r="AM14" s="41"/>
      <c r="AN14" s="12">
        <v>0</v>
      </c>
      <c r="AO14" s="12">
        <v>0</v>
      </c>
      <c r="AP14" s="17">
        <f t="shared" si="10"/>
        <v>0</v>
      </c>
      <c r="AQ14" s="41"/>
      <c r="AR14" s="12">
        <v>0</v>
      </c>
      <c r="AS14" s="12">
        <v>0</v>
      </c>
      <c r="AT14" s="17">
        <f t="shared" si="11"/>
        <v>0</v>
      </c>
      <c r="AU14" s="41"/>
      <c r="AV14" s="12">
        <v>0</v>
      </c>
      <c r="AW14" s="12">
        <v>0</v>
      </c>
      <c r="AX14" s="17">
        <f t="shared" si="12"/>
        <v>0</v>
      </c>
      <c r="AY14" s="41"/>
      <c r="AZ14" s="12">
        <v>0</v>
      </c>
      <c r="BA14" s="12">
        <v>0</v>
      </c>
      <c r="BB14" s="17">
        <f t="shared" si="13"/>
        <v>0</v>
      </c>
      <c r="BC14" s="41"/>
      <c r="BD14" s="12">
        <v>0</v>
      </c>
      <c r="BE14" s="12">
        <v>0</v>
      </c>
      <c r="BF14" s="17">
        <f t="shared" si="14"/>
        <v>0</v>
      </c>
      <c r="BG14" s="41"/>
      <c r="BH14" s="10">
        <v>0</v>
      </c>
      <c r="BI14" s="10">
        <v>0</v>
      </c>
      <c r="BJ14" s="17">
        <f t="shared" si="15"/>
        <v>0</v>
      </c>
      <c r="BK14" s="41"/>
      <c r="BL14" s="12">
        <v>0</v>
      </c>
      <c r="BM14" s="12">
        <v>0</v>
      </c>
      <c r="BN14" s="17">
        <f t="shared" si="16"/>
        <v>0</v>
      </c>
      <c r="BO14" s="31"/>
      <c r="BP14" s="12">
        <v>0</v>
      </c>
      <c r="BQ14" s="12">
        <v>0</v>
      </c>
      <c r="BR14" s="17">
        <f t="shared" ref="BR14:BR35" si="17">IF(BQ14=0, 0, BP14-BQ14+1)</f>
        <v>0</v>
      </c>
    </row>
    <row r="15" spans="1:70" s="11" customFormat="1" x14ac:dyDescent="0.15">
      <c r="A15" s="12">
        <f t="shared" si="0"/>
        <v>17</v>
      </c>
      <c r="B15" s="58" t="s">
        <v>214</v>
      </c>
      <c r="C15" s="58" t="s">
        <v>102</v>
      </c>
      <c r="D15" s="12">
        <v>9</v>
      </c>
      <c r="E15" s="12">
        <v>2</v>
      </c>
      <c r="F15" s="17">
        <f t="shared" si="1"/>
        <v>8</v>
      </c>
      <c r="G15" s="41"/>
      <c r="H15" s="12">
        <v>10</v>
      </c>
      <c r="I15" s="12">
        <v>2</v>
      </c>
      <c r="J15" s="17">
        <f t="shared" si="2"/>
        <v>9</v>
      </c>
      <c r="K15" s="41"/>
      <c r="L15" s="12">
        <v>0</v>
      </c>
      <c r="M15" s="12">
        <v>0</v>
      </c>
      <c r="N15" s="17">
        <f t="shared" si="3"/>
        <v>0</v>
      </c>
      <c r="O15" s="41"/>
      <c r="P15" s="12">
        <v>0</v>
      </c>
      <c r="Q15" s="12">
        <v>0</v>
      </c>
      <c r="R15" s="17">
        <f t="shared" si="4"/>
        <v>0</v>
      </c>
      <c r="S15" s="41"/>
      <c r="T15" s="12">
        <v>0</v>
      </c>
      <c r="U15" s="12">
        <v>0</v>
      </c>
      <c r="V15" s="17">
        <f t="shared" si="5"/>
        <v>0</v>
      </c>
      <c r="W15" s="41"/>
      <c r="X15" s="12">
        <v>0</v>
      </c>
      <c r="Y15" s="12">
        <v>0</v>
      </c>
      <c r="Z15" s="17">
        <f t="shared" si="6"/>
        <v>0</v>
      </c>
      <c r="AA15" s="41"/>
      <c r="AB15" s="12">
        <v>0</v>
      </c>
      <c r="AC15" s="12">
        <v>0</v>
      </c>
      <c r="AD15" s="17">
        <f t="shared" si="7"/>
        <v>0</v>
      </c>
      <c r="AE15" s="41"/>
      <c r="AF15" s="12">
        <v>0</v>
      </c>
      <c r="AG15" s="12">
        <v>0</v>
      </c>
      <c r="AH15" s="17">
        <f t="shared" si="8"/>
        <v>0</v>
      </c>
      <c r="AI15" s="41"/>
      <c r="AJ15" s="12">
        <v>0</v>
      </c>
      <c r="AK15" s="12">
        <v>0</v>
      </c>
      <c r="AL15" s="17">
        <f t="shared" si="9"/>
        <v>0</v>
      </c>
      <c r="AM15" s="41"/>
      <c r="AN15" s="12">
        <v>0</v>
      </c>
      <c r="AO15" s="12">
        <v>0</v>
      </c>
      <c r="AP15" s="17">
        <f t="shared" si="10"/>
        <v>0</v>
      </c>
      <c r="AQ15" s="41"/>
      <c r="AR15" s="12">
        <v>0</v>
      </c>
      <c r="AS15" s="12">
        <v>0</v>
      </c>
      <c r="AT15" s="17">
        <f t="shared" si="11"/>
        <v>0</v>
      </c>
      <c r="AU15" s="41"/>
      <c r="AV15" s="12">
        <v>0</v>
      </c>
      <c r="AW15" s="12">
        <v>0</v>
      </c>
      <c r="AX15" s="17">
        <f t="shared" si="12"/>
        <v>0</v>
      </c>
      <c r="AY15" s="41"/>
      <c r="AZ15" s="12">
        <v>0</v>
      </c>
      <c r="BA15" s="12">
        <v>0</v>
      </c>
      <c r="BB15" s="17">
        <f t="shared" si="13"/>
        <v>0</v>
      </c>
      <c r="BC15" s="41"/>
      <c r="BD15" s="12">
        <v>0</v>
      </c>
      <c r="BE15" s="12">
        <v>0</v>
      </c>
      <c r="BF15" s="17">
        <f t="shared" si="14"/>
        <v>0</v>
      </c>
      <c r="BG15" s="41"/>
      <c r="BH15" s="10">
        <v>0</v>
      </c>
      <c r="BI15" s="10">
        <v>0</v>
      </c>
      <c r="BJ15" s="17">
        <f t="shared" si="15"/>
        <v>0</v>
      </c>
      <c r="BK15" s="41"/>
      <c r="BL15" s="12">
        <v>0</v>
      </c>
      <c r="BM15" s="12">
        <v>0</v>
      </c>
      <c r="BN15" s="17">
        <f t="shared" si="16"/>
        <v>0</v>
      </c>
      <c r="BO15" s="31"/>
      <c r="BP15" s="12">
        <v>0</v>
      </c>
      <c r="BQ15" s="12">
        <v>0</v>
      </c>
      <c r="BR15" s="17">
        <f t="shared" si="17"/>
        <v>0</v>
      </c>
    </row>
    <row r="16" spans="1:70" s="11" customFormat="1" x14ac:dyDescent="0.15">
      <c r="A16" s="12">
        <f t="shared" si="0"/>
        <v>17</v>
      </c>
      <c r="B16" s="51" t="s">
        <v>400</v>
      </c>
      <c r="C16" s="51" t="s">
        <v>401</v>
      </c>
      <c r="D16" s="12">
        <v>0</v>
      </c>
      <c r="E16" s="12">
        <v>0</v>
      </c>
      <c r="F16" s="17">
        <f t="shared" si="1"/>
        <v>0</v>
      </c>
      <c r="G16" s="41"/>
      <c r="H16" s="12">
        <v>0</v>
      </c>
      <c r="I16" s="12">
        <v>0</v>
      </c>
      <c r="J16" s="17">
        <f t="shared" si="2"/>
        <v>0</v>
      </c>
      <c r="K16" s="41"/>
      <c r="L16" s="12">
        <v>0</v>
      </c>
      <c r="M16" s="12">
        <v>0</v>
      </c>
      <c r="N16" s="17">
        <f t="shared" si="3"/>
        <v>0</v>
      </c>
      <c r="O16" s="41"/>
      <c r="P16" s="12">
        <v>7</v>
      </c>
      <c r="Q16" s="12">
        <v>5</v>
      </c>
      <c r="R16" s="17">
        <f t="shared" si="4"/>
        <v>3</v>
      </c>
      <c r="S16" s="41"/>
      <c r="T16" s="12">
        <v>0</v>
      </c>
      <c r="U16" s="12">
        <v>0</v>
      </c>
      <c r="V16" s="17">
        <f t="shared" si="5"/>
        <v>0</v>
      </c>
      <c r="W16" s="41"/>
      <c r="X16" s="12">
        <v>14</v>
      </c>
      <c r="Y16" s="12">
        <v>1</v>
      </c>
      <c r="Z16" s="17">
        <f t="shared" si="6"/>
        <v>14</v>
      </c>
      <c r="AA16" s="41"/>
      <c r="AB16" s="12">
        <v>0</v>
      </c>
      <c r="AC16" s="12">
        <v>0</v>
      </c>
      <c r="AD16" s="17">
        <f t="shared" si="7"/>
        <v>0</v>
      </c>
      <c r="AE16" s="41"/>
      <c r="AF16" s="12">
        <v>0</v>
      </c>
      <c r="AG16" s="12">
        <v>0</v>
      </c>
      <c r="AH16" s="17">
        <f t="shared" si="8"/>
        <v>0</v>
      </c>
      <c r="AI16" s="41"/>
      <c r="AJ16" s="12">
        <v>0</v>
      </c>
      <c r="AK16" s="12">
        <v>0</v>
      </c>
      <c r="AL16" s="17">
        <f t="shared" si="9"/>
        <v>0</v>
      </c>
      <c r="AM16" s="41"/>
      <c r="AN16" s="12">
        <v>0</v>
      </c>
      <c r="AO16" s="12">
        <v>0</v>
      </c>
      <c r="AP16" s="17">
        <f t="shared" si="10"/>
        <v>0</v>
      </c>
      <c r="AQ16" s="41"/>
      <c r="AR16" s="12">
        <v>0</v>
      </c>
      <c r="AS16" s="12">
        <v>0</v>
      </c>
      <c r="AT16" s="17">
        <f t="shared" si="11"/>
        <v>0</v>
      </c>
      <c r="AU16" s="41"/>
      <c r="AV16" s="12">
        <v>0</v>
      </c>
      <c r="AW16" s="12">
        <v>0</v>
      </c>
      <c r="AX16" s="17">
        <f t="shared" si="12"/>
        <v>0</v>
      </c>
      <c r="AY16" s="41"/>
      <c r="AZ16" s="12">
        <v>0</v>
      </c>
      <c r="BA16" s="12">
        <v>0</v>
      </c>
      <c r="BB16" s="17">
        <f t="shared" si="13"/>
        <v>0</v>
      </c>
      <c r="BC16" s="41"/>
      <c r="BD16" s="12">
        <v>0</v>
      </c>
      <c r="BE16" s="12">
        <v>0</v>
      </c>
      <c r="BF16" s="17">
        <f t="shared" si="14"/>
        <v>0</v>
      </c>
      <c r="BG16" s="41"/>
      <c r="BH16" s="10">
        <v>0</v>
      </c>
      <c r="BI16" s="10">
        <v>0</v>
      </c>
      <c r="BJ16" s="17">
        <f t="shared" si="15"/>
        <v>0</v>
      </c>
      <c r="BK16" s="41"/>
      <c r="BL16" s="12">
        <v>0</v>
      </c>
      <c r="BM16" s="12">
        <v>0</v>
      </c>
      <c r="BN16" s="17">
        <f t="shared" si="16"/>
        <v>0</v>
      </c>
      <c r="BO16" s="31"/>
      <c r="BP16" s="12">
        <v>0</v>
      </c>
      <c r="BQ16" s="12">
        <v>0</v>
      </c>
      <c r="BR16" s="17">
        <f t="shared" si="17"/>
        <v>0</v>
      </c>
    </row>
    <row r="17" spans="1:70" s="11" customFormat="1" x14ac:dyDescent="0.15">
      <c r="A17" s="12">
        <f t="shared" si="0"/>
        <v>15</v>
      </c>
      <c r="B17" s="51" t="s">
        <v>452</v>
      </c>
      <c r="C17" s="51" t="s">
        <v>580</v>
      </c>
      <c r="D17" s="12">
        <v>0</v>
      </c>
      <c r="E17" s="12">
        <v>0</v>
      </c>
      <c r="F17" s="17">
        <f t="shared" si="1"/>
        <v>0</v>
      </c>
      <c r="G17" s="41"/>
      <c r="H17" s="12">
        <v>0</v>
      </c>
      <c r="I17" s="12">
        <v>0</v>
      </c>
      <c r="J17" s="17">
        <f t="shared" si="2"/>
        <v>0</v>
      </c>
      <c r="K17" s="41"/>
      <c r="L17" s="12">
        <v>0</v>
      </c>
      <c r="M17" s="12">
        <v>0</v>
      </c>
      <c r="N17" s="17">
        <f t="shared" si="3"/>
        <v>0</v>
      </c>
      <c r="O17" s="41"/>
      <c r="P17" s="12">
        <v>0</v>
      </c>
      <c r="Q17" s="12">
        <v>0</v>
      </c>
      <c r="R17" s="17">
        <f t="shared" si="4"/>
        <v>0</v>
      </c>
      <c r="S17" s="41"/>
      <c r="T17" s="12">
        <v>0</v>
      </c>
      <c r="U17" s="12">
        <v>0</v>
      </c>
      <c r="V17" s="17">
        <f t="shared" si="5"/>
        <v>0</v>
      </c>
      <c r="W17" s="41"/>
      <c r="X17" s="67">
        <v>14</v>
      </c>
      <c r="Y17" s="12">
        <v>4</v>
      </c>
      <c r="Z17" s="17">
        <f t="shared" si="6"/>
        <v>11</v>
      </c>
      <c r="AA17" s="41"/>
      <c r="AB17" s="12">
        <v>11</v>
      </c>
      <c r="AC17" s="12">
        <v>8</v>
      </c>
      <c r="AD17" s="17">
        <f t="shared" si="7"/>
        <v>4</v>
      </c>
      <c r="AE17" s="41"/>
      <c r="AF17" s="12">
        <v>0</v>
      </c>
      <c r="AG17" s="12">
        <v>0</v>
      </c>
      <c r="AH17" s="17">
        <f t="shared" si="8"/>
        <v>0</v>
      </c>
      <c r="AI17" s="41"/>
      <c r="AJ17" s="12">
        <v>0</v>
      </c>
      <c r="AK17" s="12">
        <v>0</v>
      </c>
      <c r="AL17" s="17">
        <f t="shared" si="9"/>
        <v>0</v>
      </c>
      <c r="AM17" s="41"/>
      <c r="AN17" s="12">
        <v>0</v>
      </c>
      <c r="AO17" s="12">
        <v>0</v>
      </c>
      <c r="AP17" s="17">
        <f t="shared" si="10"/>
        <v>0</v>
      </c>
      <c r="AQ17" s="41"/>
      <c r="AR17" s="12">
        <v>0</v>
      </c>
      <c r="AS17" s="12">
        <v>0</v>
      </c>
      <c r="AT17" s="17">
        <f t="shared" si="11"/>
        <v>0</v>
      </c>
      <c r="AU17" s="41"/>
      <c r="AV17" s="12">
        <v>0</v>
      </c>
      <c r="AW17" s="12">
        <v>0</v>
      </c>
      <c r="AX17" s="17">
        <f t="shared" si="12"/>
        <v>0</v>
      </c>
      <c r="AY17" s="41"/>
      <c r="AZ17" s="12">
        <v>0</v>
      </c>
      <c r="BA17" s="12">
        <v>0</v>
      </c>
      <c r="BB17" s="17">
        <f t="shared" si="13"/>
        <v>0</v>
      </c>
      <c r="BC17" s="41"/>
      <c r="BD17" s="12">
        <v>0</v>
      </c>
      <c r="BE17" s="12">
        <v>0</v>
      </c>
      <c r="BF17" s="17">
        <f t="shared" si="14"/>
        <v>0</v>
      </c>
      <c r="BG17" s="41"/>
      <c r="BH17" s="10">
        <v>0</v>
      </c>
      <c r="BI17" s="10">
        <v>0</v>
      </c>
      <c r="BJ17" s="17">
        <f t="shared" si="15"/>
        <v>0</v>
      </c>
      <c r="BK17" s="41"/>
      <c r="BL17" s="12">
        <v>0</v>
      </c>
      <c r="BM17" s="12">
        <v>0</v>
      </c>
      <c r="BN17" s="17">
        <f t="shared" si="16"/>
        <v>0</v>
      </c>
      <c r="BO17" s="31"/>
      <c r="BP17" s="12">
        <v>0</v>
      </c>
      <c r="BQ17" s="12">
        <v>0</v>
      </c>
      <c r="BR17" s="17">
        <f t="shared" si="17"/>
        <v>0</v>
      </c>
    </row>
    <row r="18" spans="1:70" s="11" customFormat="1" x14ac:dyDescent="0.15">
      <c r="A18" s="12">
        <f t="shared" si="0"/>
        <v>14</v>
      </c>
      <c r="B18" s="51" t="s">
        <v>395</v>
      </c>
      <c r="C18" s="51" t="s">
        <v>396</v>
      </c>
      <c r="D18" s="12">
        <v>0</v>
      </c>
      <c r="E18" s="12">
        <v>0</v>
      </c>
      <c r="F18" s="17">
        <f t="shared" si="1"/>
        <v>0</v>
      </c>
      <c r="G18" s="41"/>
      <c r="H18" s="12">
        <v>0</v>
      </c>
      <c r="I18" s="12">
        <v>0</v>
      </c>
      <c r="J18" s="17">
        <f t="shared" si="2"/>
        <v>0</v>
      </c>
      <c r="K18" s="41"/>
      <c r="L18" s="12">
        <v>0</v>
      </c>
      <c r="M18" s="12">
        <v>0</v>
      </c>
      <c r="N18" s="17">
        <f t="shared" si="3"/>
        <v>0</v>
      </c>
      <c r="O18" s="41"/>
      <c r="P18" s="12">
        <v>7</v>
      </c>
      <c r="Q18" s="12">
        <v>3</v>
      </c>
      <c r="R18" s="17">
        <f t="shared" si="4"/>
        <v>5</v>
      </c>
      <c r="S18" s="41"/>
      <c r="T18" s="12">
        <v>0</v>
      </c>
      <c r="U18" s="12">
        <v>0</v>
      </c>
      <c r="V18" s="17">
        <f t="shared" si="5"/>
        <v>0</v>
      </c>
      <c r="W18" s="41"/>
      <c r="X18" s="12">
        <v>14</v>
      </c>
      <c r="Y18" s="12">
        <v>6</v>
      </c>
      <c r="Z18" s="17">
        <f t="shared" si="6"/>
        <v>9</v>
      </c>
      <c r="AA18" s="41"/>
      <c r="AB18" s="12">
        <v>0</v>
      </c>
      <c r="AC18" s="12">
        <v>0</v>
      </c>
      <c r="AD18" s="17">
        <f t="shared" si="7"/>
        <v>0</v>
      </c>
      <c r="AE18" s="41"/>
      <c r="AF18" s="12">
        <v>0</v>
      </c>
      <c r="AG18" s="12">
        <v>0</v>
      </c>
      <c r="AH18" s="17">
        <f t="shared" si="8"/>
        <v>0</v>
      </c>
      <c r="AI18" s="41"/>
      <c r="AJ18" s="12">
        <v>0</v>
      </c>
      <c r="AK18" s="12">
        <v>0</v>
      </c>
      <c r="AL18" s="17">
        <f t="shared" si="9"/>
        <v>0</v>
      </c>
      <c r="AM18" s="41"/>
      <c r="AN18" s="12">
        <v>0</v>
      </c>
      <c r="AO18" s="12">
        <v>0</v>
      </c>
      <c r="AP18" s="17">
        <f t="shared" si="10"/>
        <v>0</v>
      </c>
      <c r="AQ18" s="41"/>
      <c r="AR18" s="12">
        <v>0</v>
      </c>
      <c r="AS18" s="12">
        <v>0</v>
      </c>
      <c r="AT18" s="17">
        <f t="shared" si="11"/>
        <v>0</v>
      </c>
      <c r="AU18" s="41"/>
      <c r="AV18" s="12">
        <v>0</v>
      </c>
      <c r="AW18" s="12">
        <v>0</v>
      </c>
      <c r="AX18" s="17">
        <f t="shared" si="12"/>
        <v>0</v>
      </c>
      <c r="AY18" s="41"/>
      <c r="AZ18" s="12">
        <v>0</v>
      </c>
      <c r="BA18" s="12">
        <v>0</v>
      </c>
      <c r="BB18" s="17">
        <f t="shared" si="13"/>
        <v>0</v>
      </c>
      <c r="BC18" s="41"/>
      <c r="BD18" s="12">
        <v>0</v>
      </c>
      <c r="BE18" s="12">
        <v>0</v>
      </c>
      <c r="BF18" s="17">
        <f t="shared" si="14"/>
        <v>0</v>
      </c>
      <c r="BG18" s="41"/>
      <c r="BH18" s="10">
        <v>0</v>
      </c>
      <c r="BI18" s="10">
        <v>0</v>
      </c>
      <c r="BJ18" s="17">
        <f t="shared" si="15"/>
        <v>0</v>
      </c>
      <c r="BK18" s="41"/>
      <c r="BL18" s="12">
        <v>0</v>
      </c>
      <c r="BM18" s="12">
        <v>0</v>
      </c>
      <c r="BN18" s="17">
        <f t="shared" si="16"/>
        <v>0</v>
      </c>
      <c r="BO18" s="31"/>
      <c r="BP18" s="12">
        <v>0</v>
      </c>
      <c r="BQ18" s="12">
        <v>0</v>
      </c>
      <c r="BR18" s="17">
        <f t="shared" si="17"/>
        <v>0</v>
      </c>
    </row>
    <row r="19" spans="1:70" x14ac:dyDescent="0.15">
      <c r="A19" s="12">
        <f t="shared" si="0"/>
        <v>13</v>
      </c>
      <c r="B19" s="51" t="s">
        <v>402</v>
      </c>
      <c r="C19" s="51" t="s">
        <v>571</v>
      </c>
      <c r="D19" s="12">
        <v>0</v>
      </c>
      <c r="E19" s="12">
        <v>0</v>
      </c>
      <c r="F19" s="17">
        <f t="shared" si="1"/>
        <v>0</v>
      </c>
      <c r="G19" s="41"/>
      <c r="H19" s="12">
        <v>0</v>
      </c>
      <c r="I19" s="12">
        <v>0</v>
      </c>
      <c r="J19" s="17">
        <f t="shared" si="2"/>
        <v>0</v>
      </c>
      <c r="K19" s="41"/>
      <c r="L19" s="12">
        <v>0</v>
      </c>
      <c r="M19" s="12">
        <v>0</v>
      </c>
      <c r="N19" s="17">
        <f t="shared" si="3"/>
        <v>0</v>
      </c>
      <c r="O19" s="41"/>
      <c r="P19" s="12">
        <v>0</v>
      </c>
      <c r="Q19" s="12">
        <v>0</v>
      </c>
      <c r="R19" s="17">
        <f t="shared" si="4"/>
        <v>0</v>
      </c>
      <c r="S19" s="41"/>
      <c r="T19" s="12">
        <v>0</v>
      </c>
      <c r="U19" s="12">
        <v>0</v>
      </c>
      <c r="V19" s="17">
        <f t="shared" si="5"/>
        <v>0</v>
      </c>
      <c r="W19" s="41"/>
      <c r="X19" s="67">
        <v>14</v>
      </c>
      <c r="Y19" s="12">
        <v>2</v>
      </c>
      <c r="Z19" s="17">
        <f t="shared" si="6"/>
        <v>13</v>
      </c>
      <c r="AA19" s="41"/>
      <c r="AB19" s="12">
        <v>0</v>
      </c>
      <c r="AC19" s="12">
        <v>0</v>
      </c>
      <c r="AD19" s="17">
        <f t="shared" si="7"/>
        <v>0</v>
      </c>
      <c r="AE19" s="41"/>
      <c r="AF19" s="12">
        <v>0</v>
      </c>
      <c r="AG19" s="12">
        <v>0</v>
      </c>
      <c r="AH19" s="17">
        <f t="shared" si="8"/>
        <v>0</v>
      </c>
      <c r="AI19" s="41"/>
      <c r="AJ19" s="12">
        <v>0</v>
      </c>
      <c r="AK19" s="12">
        <v>0</v>
      </c>
      <c r="AL19" s="17">
        <f t="shared" si="9"/>
        <v>0</v>
      </c>
      <c r="AM19" s="41"/>
      <c r="AN19" s="12">
        <v>0</v>
      </c>
      <c r="AO19" s="12">
        <v>0</v>
      </c>
      <c r="AP19" s="17">
        <f t="shared" si="10"/>
        <v>0</v>
      </c>
      <c r="AQ19" s="41"/>
      <c r="AR19" s="12">
        <v>0</v>
      </c>
      <c r="AS19" s="12">
        <v>0</v>
      </c>
      <c r="AT19" s="17">
        <f t="shared" si="11"/>
        <v>0</v>
      </c>
      <c r="AU19" s="41"/>
      <c r="AV19" s="12">
        <v>0</v>
      </c>
      <c r="AW19" s="12">
        <v>0</v>
      </c>
      <c r="AX19" s="17">
        <f t="shared" si="12"/>
        <v>0</v>
      </c>
      <c r="AY19" s="41"/>
      <c r="AZ19" s="12">
        <v>0</v>
      </c>
      <c r="BA19" s="12">
        <v>0</v>
      </c>
      <c r="BB19" s="17">
        <f t="shared" si="13"/>
        <v>0</v>
      </c>
      <c r="BC19" s="41"/>
      <c r="BD19" s="12">
        <v>0</v>
      </c>
      <c r="BE19" s="12">
        <v>0</v>
      </c>
      <c r="BF19" s="17">
        <f t="shared" si="14"/>
        <v>0</v>
      </c>
      <c r="BG19" s="41"/>
      <c r="BH19" s="10">
        <v>0</v>
      </c>
      <c r="BI19" s="10">
        <v>0</v>
      </c>
      <c r="BJ19" s="17">
        <f t="shared" si="15"/>
        <v>0</v>
      </c>
      <c r="BK19" s="41"/>
      <c r="BL19" s="12">
        <v>0</v>
      </c>
      <c r="BM19" s="12">
        <v>0</v>
      </c>
      <c r="BN19" s="17">
        <f t="shared" si="16"/>
        <v>0</v>
      </c>
      <c r="BO19" s="31"/>
      <c r="BP19" s="12">
        <v>0</v>
      </c>
      <c r="BQ19" s="12">
        <v>0</v>
      </c>
      <c r="BR19" s="17">
        <f t="shared" si="17"/>
        <v>0</v>
      </c>
    </row>
    <row r="20" spans="1:70" x14ac:dyDescent="0.15">
      <c r="A20" s="12">
        <f t="shared" si="0"/>
        <v>11</v>
      </c>
      <c r="B20" s="51" t="s">
        <v>242</v>
      </c>
      <c r="C20" s="51" t="s">
        <v>142</v>
      </c>
      <c r="D20" s="12">
        <v>0</v>
      </c>
      <c r="E20" s="12">
        <v>0</v>
      </c>
      <c r="F20" s="17">
        <f t="shared" si="1"/>
        <v>0</v>
      </c>
      <c r="G20" s="41"/>
      <c r="H20" s="12">
        <v>10</v>
      </c>
      <c r="I20" s="12">
        <v>3</v>
      </c>
      <c r="J20" s="17">
        <f t="shared" si="2"/>
        <v>8</v>
      </c>
      <c r="K20" s="41"/>
      <c r="L20" s="12">
        <v>0</v>
      </c>
      <c r="M20" s="12">
        <v>0</v>
      </c>
      <c r="N20" s="17">
        <f t="shared" si="3"/>
        <v>0</v>
      </c>
      <c r="O20" s="31"/>
      <c r="P20" s="12">
        <v>0</v>
      </c>
      <c r="Q20" s="12">
        <v>0</v>
      </c>
      <c r="R20" s="17">
        <f t="shared" si="4"/>
        <v>0</v>
      </c>
      <c r="S20" s="41"/>
      <c r="T20" s="12">
        <v>8</v>
      </c>
      <c r="U20" s="12">
        <v>6</v>
      </c>
      <c r="V20" s="17">
        <f t="shared" si="5"/>
        <v>3</v>
      </c>
      <c r="W20" s="41"/>
      <c r="X20" s="12">
        <v>0</v>
      </c>
      <c r="Y20" s="12">
        <v>0</v>
      </c>
      <c r="Z20" s="17">
        <f t="shared" si="6"/>
        <v>0</v>
      </c>
      <c r="AA20" s="41"/>
      <c r="AB20" s="12">
        <v>0</v>
      </c>
      <c r="AC20" s="12">
        <v>0</v>
      </c>
      <c r="AD20" s="17">
        <f t="shared" si="7"/>
        <v>0</v>
      </c>
      <c r="AE20" s="41"/>
      <c r="AF20" s="12">
        <v>0</v>
      </c>
      <c r="AG20" s="12">
        <v>0</v>
      </c>
      <c r="AH20" s="17">
        <f t="shared" si="8"/>
        <v>0</v>
      </c>
      <c r="AI20" s="41"/>
      <c r="AJ20" s="12">
        <v>0</v>
      </c>
      <c r="AK20" s="12">
        <v>0</v>
      </c>
      <c r="AL20" s="17">
        <f t="shared" si="9"/>
        <v>0</v>
      </c>
      <c r="AM20" s="41"/>
      <c r="AN20" s="12">
        <v>0</v>
      </c>
      <c r="AO20" s="12">
        <v>0</v>
      </c>
      <c r="AP20" s="17">
        <f t="shared" si="10"/>
        <v>0</v>
      </c>
      <c r="AQ20" s="41"/>
      <c r="AR20" s="12">
        <v>0</v>
      </c>
      <c r="AS20" s="12">
        <v>0</v>
      </c>
      <c r="AT20" s="17">
        <f t="shared" si="11"/>
        <v>0</v>
      </c>
      <c r="AU20" s="41"/>
      <c r="AV20" s="12">
        <v>0</v>
      </c>
      <c r="AW20" s="12">
        <v>0</v>
      </c>
      <c r="AX20" s="17">
        <f t="shared" si="12"/>
        <v>0</v>
      </c>
      <c r="AY20" s="41"/>
      <c r="AZ20" s="12">
        <v>0</v>
      </c>
      <c r="BA20" s="12">
        <v>0</v>
      </c>
      <c r="BB20" s="17">
        <f t="shared" si="13"/>
        <v>0</v>
      </c>
      <c r="BC20" s="41"/>
      <c r="BD20" s="12">
        <v>0</v>
      </c>
      <c r="BE20" s="12">
        <v>0</v>
      </c>
      <c r="BF20" s="17">
        <f t="shared" si="14"/>
        <v>0</v>
      </c>
      <c r="BG20" s="41"/>
      <c r="BH20" s="10">
        <v>0</v>
      </c>
      <c r="BI20" s="10">
        <v>0</v>
      </c>
      <c r="BJ20" s="17">
        <f t="shared" si="15"/>
        <v>0</v>
      </c>
      <c r="BK20" s="41"/>
      <c r="BL20" s="12">
        <v>0</v>
      </c>
      <c r="BM20" s="12">
        <v>0</v>
      </c>
      <c r="BN20" s="17">
        <f t="shared" si="16"/>
        <v>0</v>
      </c>
      <c r="BO20" s="31"/>
      <c r="BP20" s="12">
        <v>0</v>
      </c>
      <c r="BQ20" s="12">
        <v>0</v>
      </c>
      <c r="BR20" s="17">
        <f t="shared" si="17"/>
        <v>0</v>
      </c>
    </row>
    <row r="21" spans="1:70" x14ac:dyDescent="0.15">
      <c r="A21" s="12">
        <f t="shared" si="0"/>
        <v>11</v>
      </c>
      <c r="B21" s="51" t="s">
        <v>242</v>
      </c>
      <c r="C21" s="51" t="s">
        <v>657</v>
      </c>
      <c r="D21" s="12">
        <v>0</v>
      </c>
      <c r="E21" s="12">
        <v>0</v>
      </c>
      <c r="F21" s="17">
        <f t="shared" si="1"/>
        <v>0</v>
      </c>
      <c r="G21" s="41"/>
      <c r="H21" s="12">
        <v>0</v>
      </c>
      <c r="I21" s="12">
        <v>0</v>
      </c>
      <c r="J21" s="17">
        <f t="shared" si="2"/>
        <v>0</v>
      </c>
      <c r="K21" s="41"/>
      <c r="L21" s="12">
        <v>0</v>
      </c>
      <c r="M21" s="12">
        <v>0</v>
      </c>
      <c r="N21" s="17">
        <f t="shared" si="3"/>
        <v>0</v>
      </c>
      <c r="O21" s="41"/>
      <c r="P21" s="12">
        <v>0</v>
      </c>
      <c r="Q21" s="12">
        <v>0</v>
      </c>
      <c r="R21" s="17">
        <f t="shared" si="4"/>
        <v>0</v>
      </c>
      <c r="S21" s="41"/>
      <c r="T21" s="12">
        <v>0</v>
      </c>
      <c r="U21" s="12">
        <v>0</v>
      </c>
      <c r="V21" s="17">
        <f t="shared" si="5"/>
        <v>0</v>
      </c>
      <c r="W21" s="41"/>
      <c r="X21" s="67">
        <v>0</v>
      </c>
      <c r="Y21" s="12">
        <v>0</v>
      </c>
      <c r="Z21" s="17">
        <f t="shared" si="6"/>
        <v>0</v>
      </c>
      <c r="AA21" s="41"/>
      <c r="AB21" s="12">
        <v>11</v>
      </c>
      <c r="AC21" s="12">
        <v>1</v>
      </c>
      <c r="AD21" s="17">
        <f t="shared" si="7"/>
        <v>11</v>
      </c>
      <c r="AE21" s="41"/>
      <c r="AF21" s="12">
        <v>0</v>
      </c>
      <c r="AG21" s="12">
        <v>0</v>
      </c>
      <c r="AH21" s="17">
        <f t="shared" si="8"/>
        <v>0</v>
      </c>
      <c r="AI21" s="41"/>
      <c r="AJ21" s="12">
        <v>0</v>
      </c>
      <c r="AK21" s="12">
        <v>0</v>
      </c>
      <c r="AL21" s="17">
        <f t="shared" si="9"/>
        <v>0</v>
      </c>
      <c r="AM21" s="41"/>
      <c r="AN21" s="12">
        <v>0</v>
      </c>
      <c r="AO21" s="12">
        <v>0</v>
      </c>
      <c r="AP21" s="17">
        <f t="shared" si="10"/>
        <v>0</v>
      </c>
      <c r="AQ21" s="41"/>
      <c r="AR21" s="12">
        <v>0</v>
      </c>
      <c r="AS21" s="12">
        <v>0</v>
      </c>
      <c r="AT21" s="17">
        <f t="shared" si="11"/>
        <v>0</v>
      </c>
      <c r="AU21" s="41"/>
      <c r="AV21" s="12">
        <v>0</v>
      </c>
      <c r="AW21" s="12">
        <v>0</v>
      </c>
      <c r="AX21" s="17">
        <f t="shared" si="12"/>
        <v>0</v>
      </c>
      <c r="AY21" s="41"/>
      <c r="AZ21" s="12">
        <v>0</v>
      </c>
      <c r="BA21" s="12">
        <v>0</v>
      </c>
      <c r="BB21" s="17">
        <f t="shared" si="13"/>
        <v>0</v>
      </c>
      <c r="BC21" s="41"/>
      <c r="BD21" s="12">
        <v>0</v>
      </c>
      <c r="BE21" s="12">
        <v>0</v>
      </c>
      <c r="BF21" s="17">
        <f t="shared" si="14"/>
        <v>0</v>
      </c>
      <c r="BG21" s="41"/>
      <c r="BH21" s="10">
        <v>0</v>
      </c>
      <c r="BI21" s="10">
        <v>0</v>
      </c>
      <c r="BJ21" s="17">
        <f t="shared" si="15"/>
        <v>0</v>
      </c>
      <c r="BK21" s="41"/>
      <c r="BL21" s="12">
        <v>0</v>
      </c>
      <c r="BM21" s="12">
        <v>0</v>
      </c>
      <c r="BN21" s="17">
        <f t="shared" si="16"/>
        <v>0</v>
      </c>
      <c r="BO21" s="31"/>
      <c r="BP21" s="12">
        <v>0</v>
      </c>
      <c r="BQ21" s="12">
        <v>0</v>
      </c>
      <c r="BR21" s="17">
        <f t="shared" si="17"/>
        <v>0</v>
      </c>
    </row>
    <row r="22" spans="1:70" x14ac:dyDescent="0.15">
      <c r="A22" s="12">
        <f t="shared" si="0"/>
        <v>10</v>
      </c>
      <c r="B22" s="51" t="s">
        <v>268</v>
      </c>
      <c r="C22" s="50" t="s">
        <v>266</v>
      </c>
      <c r="D22" s="12">
        <v>0</v>
      </c>
      <c r="E22" s="12">
        <v>0</v>
      </c>
      <c r="F22" s="17">
        <f t="shared" si="1"/>
        <v>0</v>
      </c>
      <c r="G22" s="41"/>
      <c r="H22" s="12">
        <v>10</v>
      </c>
      <c r="I22" s="12">
        <v>1</v>
      </c>
      <c r="J22" s="17">
        <f t="shared" si="2"/>
        <v>10</v>
      </c>
      <c r="K22" s="41"/>
      <c r="L22" s="12">
        <v>0</v>
      </c>
      <c r="M22" s="12">
        <v>0</v>
      </c>
      <c r="N22" s="17">
        <f t="shared" si="3"/>
        <v>0</v>
      </c>
      <c r="O22" s="31"/>
      <c r="P22" s="12">
        <v>0</v>
      </c>
      <c r="Q22" s="12">
        <v>0</v>
      </c>
      <c r="R22" s="17">
        <f t="shared" si="4"/>
        <v>0</v>
      </c>
      <c r="S22" s="41"/>
      <c r="T22" s="12">
        <v>0</v>
      </c>
      <c r="U22" s="12">
        <v>0</v>
      </c>
      <c r="V22" s="17">
        <f t="shared" si="5"/>
        <v>0</v>
      </c>
      <c r="W22" s="41"/>
      <c r="X22" s="12">
        <v>0</v>
      </c>
      <c r="Y22" s="12">
        <v>0</v>
      </c>
      <c r="Z22" s="17">
        <f t="shared" si="6"/>
        <v>0</v>
      </c>
      <c r="AA22" s="41"/>
      <c r="AB22" s="12">
        <v>0</v>
      </c>
      <c r="AC22" s="12">
        <v>0</v>
      </c>
      <c r="AD22" s="17">
        <f t="shared" si="7"/>
        <v>0</v>
      </c>
      <c r="AE22" s="41"/>
      <c r="AF22" s="12">
        <v>0</v>
      </c>
      <c r="AG22" s="12">
        <v>0</v>
      </c>
      <c r="AH22" s="17">
        <f t="shared" si="8"/>
        <v>0</v>
      </c>
      <c r="AI22" s="41"/>
      <c r="AJ22" s="12">
        <v>0</v>
      </c>
      <c r="AK22" s="12">
        <v>0</v>
      </c>
      <c r="AL22" s="17">
        <f t="shared" si="9"/>
        <v>0</v>
      </c>
      <c r="AM22" s="41"/>
      <c r="AN22" s="12">
        <v>0</v>
      </c>
      <c r="AO22" s="12">
        <v>0</v>
      </c>
      <c r="AP22" s="17">
        <f t="shared" si="10"/>
        <v>0</v>
      </c>
      <c r="AQ22" s="41"/>
      <c r="AR22" s="12">
        <v>0</v>
      </c>
      <c r="AS22" s="12">
        <v>0</v>
      </c>
      <c r="AT22" s="17">
        <f t="shared" si="11"/>
        <v>0</v>
      </c>
      <c r="AU22" s="41"/>
      <c r="AV22" s="12">
        <v>0</v>
      </c>
      <c r="AW22" s="12">
        <v>0</v>
      </c>
      <c r="AX22" s="17">
        <f t="shared" si="12"/>
        <v>0</v>
      </c>
      <c r="AY22" s="41"/>
      <c r="AZ22" s="12">
        <v>0</v>
      </c>
      <c r="BA22" s="12">
        <v>0</v>
      </c>
      <c r="BB22" s="17">
        <f t="shared" si="13"/>
        <v>0</v>
      </c>
      <c r="BC22" s="41"/>
      <c r="BD22" s="12">
        <v>0</v>
      </c>
      <c r="BE22" s="12">
        <v>0</v>
      </c>
      <c r="BF22" s="17">
        <f t="shared" si="14"/>
        <v>0</v>
      </c>
      <c r="BG22" s="41"/>
      <c r="BH22" s="10">
        <v>0</v>
      </c>
      <c r="BI22" s="10">
        <v>0</v>
      </c>
      <c r="BJ22" s="17">
        <f t="shared" si="15"/>
        <v>0</v>
      </c>
      <c r="BK22" s="41"/>
      <c r="BL22" s="12">
        <v>0</v>
      </c>
      <c r="BM22" s="12">
        <v>0</v>
      </c>
      <c r="BN22" s="17">
        <f t="shared" si="16"/>
        <v>0</v>
      </c>
      <c r="BO22" s="31"/>
      <c r="BP22" s="12">
        <v>0</v>
      </c>
      <c r="BQ22" s="12">
        <v>0</v>
      </c>
      <c r="BR22" s="17">
        <f t="shared" si="17"/>
        <v>0</v>
      </c>
    </row>
    <row r="23" spans="1:70" x14ac:dyDescent="0.15">
      <c r="A23" s="12">
        <f t="shared" si="0"/>
        <v>10</v>
      </c>
      <c r="B23" s="51" t="s">
        <v>504</v>
      </c>
      <c r="C23" s="51" t="s">
        <v>579</v>
      </c>
      <c r="D23" s="12">
        <v>0</v>
      </c>
      <c r="E23" s="12">
        <v>0</v>
      </c>
      <c r="F23" s="17">
        <f t="shared" si="1"/>
        <v>0</v>
      </c>
      <c r="G23" s="41"/>
      <c r="H23" s="12">
        <v>0</v>
      </c>
      <c r="I23" s="12">
        <v>0</v>
      </c>
      <c r="J23" s="17">
        <f t="shared" si="2"/>
        <v>0</v>
      </c>
      <c r="K23" s="41"/>
      <c r="L23" s="12">
        <v>0</v>
      </c>
      <c r="M23" s="12">
        <v>0</v>
      </c>
      <c r="N23" s="17">
        <f t="shared" si="3"/>
        <v>0</v>
      </c>
      <c r="O23" s="41"/>
      <c r="P23" s="12">
        <v>0</v>
      </c>
      <c r="Q23" s="12">
        <v>0</v>
      </c>
      <c r="R23" s="17">
        <f t="shared" si="4"/>
        <v>0</v>
      </c>
      <c r="S23" s="41"/>
      <c r="T23" s="12">
        <v>0</v>
      </c>
      <c r="U23" s="12">
        <v>0</v>
      </c>
      <c r="V23" s="17">
        <f t="shared" si="5"/>
        <v>0</v>
      </c>
      <c r="W23" s="41"/>
      <c r="X23" s="67">
        <v>14</v>
      </c>
      <c r="Y23" s="12">
        <v>5</v>
      </c>
      <c r="Z23" s="17">
        <f t="shared" si="6"/>
        <v>10</v>
      </c>
      <c r="AA23" s="41"/>
      <c r="AB23" s="12">
        <v>0</v>
      </c>
      <c r="AC23" s="12">
        <v>0</v>
      </c>
      <c r="AD23" s="17">
        <f t="shared" si="7"/>
        <v>0</v>
      </c>
      <c r="AE23" s="41"/>
      <c r="AF23" s="12">
        <v>0</v>
      </c>
      <c r="AG23" s="12">
        <v>0</v>
      </c>
      <c r="AH23" s="17">
        <f t="shared" si="8"/>
        <v>0</v>
      </c>
      <c r="AI23" s="41"/>
      <c r="AJ23" s="12">
        <v>0</v>
      </c>
      <c r="AK23" s="12">
        <v>0</v>
      </c>
      <c r="AL23" s="17">
        <f t="shared" si="9"/>
        <v>0</v>
      </c>
      <c r="AM23" s="41"/>
      <c r="AN23" s="12">
        <v>0</v>
      </c>
      <c r="AO23" s="12">
        <v>0</v>
      </c>
      <c r="AP23" s="17">
        <f t="shared" si="10"/>
        <v>0</v>
      </c>
      <c r="AQ23" s="41"/>
      <c r="AR23" s="12">
        <v>0</v>
      </c>
      <c r="AS23" s="12">
        <v>0</v>
      </c>
      <c r="AT23" s="17">
        <f t="shared" si="11"/>
        <v>0</v>
      </c>
      <c r="AU23" s="41"/>
      <c r="AV23" s="12">
        <v>0</v>
      </c>
      <c r="AW23" s="12">
        <v>0</v>
      </c>
      <c r="AX23" s="17">
        <f t="shared" si="12"/>
        <v>0</v>
      </c>
      <c r="AY23" s="41"/>
      <c r="AZ23" s="12">
        <v>0</v>
      </c>
      <c r="BA23" s="12">
        <v>0</v>
      </c>
      <c r="BB23" s="17">
        <f t="shared" si="13"/>
        <v>0</v>
      </c>
      <c r="BC23" s="41"/>
      <c r="BD23" s="12">
        <v>0</v>
      </c>
      <c r="BE23" s="12">
        <v>0</v>
      </c>
      <c r="BF23" s="17">
        <f t="shared" si="14"/>
        <v>0</v>
      </c>
      <c r="BG23" s="41"/>
      <c r="BH23" s="10">
        <v>0</v>
      </c>
      <c r="BI23" s="10">
        <v>0</v>
      </c>
      <c r="BJ23" s="17">
        <f t="shared" si="15"/>
        <v>0</v>
      </c>
      <c r="BK23" s="41"/>
      <c r="BL23" s="12">
        <v>0</v>
      </c>
      <c r="BM23" s="12">
        <v>0</v>
      </c>
      <c r="BN23" s="17">
        <f t="shared" si="16"/>
        <v>0</v>
      </c>
      <c r="BO23" s="31"/>
      <c r="BP23" s="12">
        <v>0</v>
      </c>
      <c r="BQ23" s="12">
        <v>0</v>
      </c>
      <c r="BR23" s="17">
        <f t="shared" si="17"/>
        <v>0</v>
      </c>
    </row>
    <row r="24" spans="1:70" x14ac:dyDescent="0.15">
      <c r="A24" s="12">
        <f t="shared" si="0"/>
        <v>10</v>
      </c>
      <c r="B24" s="51" t="s">
        <v>242</v>
      </c>
      <c r="C24" s="51" t="s">
        <v>247</v>
      </c>
      <c r="D24" s="12">
        <v>0</v>
      </c>
      <c r="E24" s="12">
        <v>0</v>
      </c>
      <c r="F24" s="17">
        <f t="shared" si="1"/>
        <v>0</v>
      </c>
      <c r="G24" s="41"/>
      <c r="H24" s="12">
        <v>0</v>
      </c>
      <c r="I24" s="12">
        <v>0</v>
      </c>
      <c r="J24" s="17">
        <f t="shared" si="2"/>
        <v>0</v>
      </c>
      <c r="K24" s="41"/>
      <c r="L24" s="12">
        <v>0</v>
      </c>
      <c r="M24" s="12">
        <v>0</v>
      </c>
      <c r="N24" s="17">
        <f t="shared" si="3"/>
        <v>0</v>
      </c>
      <c r="O24" s="41"/>
      <c r="P24" s="12">
        <v>0</v>
      </c>
      <c r="Q24" s="12">
        <v>0</v>
      </c>
      <c r="R24" s="17">
        <f t="shared" si="4"/>
        <v>0</v>
      </c>
      <c r="S24" s="41"/>
      <c r="T24" s="12">
        <v>0</v>
      </c>
      <c r="U24" s="12">
        <v>0</v>
      </c>
      <c r="V24" s="17">
        <f t="shared" si="5"/>
        <v>0</v>
      </c>
      <c r="W24" s="41"/>
      <c r="X24" s="67">
        <v>0</v>
      </c>
      <c r="Y24" s="12">
        <v>0</v>
      </c>
      <c r="Z24" s="17">
        <f t="shared" si="6"/>
        <v>0</v>
      </c>
      <c r="AA24" s="41"/>
      <c r="AB24" s="12">
        <v>11</v>
      </c>
      <c r="AC24" s="12">
        <v>2</v>
      </c>
      <c r="AD24" s="17">
        <f t="shared" si="7"/>
        <v>10</v>
      </c>
      <c r="AE24" s="41"/>
      <c r="AF24" s="12">
        <v>0</v>
      </c>
      <c r="AG24" s="12">
        <v>0</v>
      </c>
      <c r="AH24" s="17">
        <f t="shared" si="8"/>
        <v>0</v>
      </c>
      <c r="AI24" s="41"/>
      <c r="AJ24" s="12">
        <v>0</v>
      </c>
      <c r="AK24" s="12">
        <v>0</v>
      </c>
      <c r="AL24" s="17">
        <f t="shared" si="9"/>
        <v>0</v>
      </c>
      <c r="AM24" s="41"/>
      <c r="AN24" s="12">
        <v>0</v>
      </c>
      <c r="AO24" s="12">
        <v>0</v>
      </c>
      <c r="AP24" s="17">
        <f t="shared" si="10"/>
        <v>0</v>
      </c>
      <c r="AQ24" s="41"/>
      <c r="AR24" s="12">
        <v>0</v>
      </c>
      <c r="AS24" s="12">
        <v>0</v>
      </c>
      <c r="AT24" s="17">
        <f t="shared" si="11"/>
        <v>0</v>
      </c>
      <c r="AU24" s="41"/>
      <c r="AV24" s="12">
        <v>0</v>
      </c>
      <c r="AW24" s="12">
        <v>0</v>
      </c>
      <c r="AX24" s="17">
        <f t="shared" si="12"/>
        <v>0</v>
      </c>
      <c r="AY24" s="41"/>
      <c r="AZ24" s="12">
        <v>0</v>
      </c>
      <c r="BA24" s="12">
        <v>0</v>
      </c>
      <c r="BB24" s="17">
        <f t="shared" si="13"/>
        <v>0</v>
      </c>
      <c r="BC24" s="41"/>
      <c r="BD24" s="12">
        <v>0</v>
      </c>
      <c r="BE24" s="12">
        <v>0</v>
      </c>
      <c r="BF24" s="17">
        <f t="shared" si="14"/>
        <v>0</v>
      </c>
      <c r="BG24" s="41"/>
      <c r="BH24" s="10">
        <v>0</v>
      </c>
      <c r="BI24" s="10">
        <v>0</v>
      </c>
      <c r="BJ24" s="17">
        <f t="shared" si="15"/>
        <v>0</v>
      </c>
      <c r="BK24" s="41"/>
      <c r="BL24" s="12">
        <v>0</v>
      </c>
      <c r="BM24" s="12">
        <v>0</v>
      </c>
      <c r="BN24" s="17">
        <f t="shared" si="16"/>
        <v>0</v>
      </c>
      <c r="BO24" s="31"/>
      <c r="BP24" s="12">
        <v>0</v>
      </c>
      <c r="BQ24" s="12">
        <v>0</v>
      </c>
      <c r="BR24" s="17">
        <f t="shared" si="17"/>
        <v>0</v>
      </c>
    </row>
    <row r="25" spans="1:70" x14ac:dyDescent="0.15">
      <c r="A25" s="12">
        <f t="shared" si="0"/>
        <v>9</v>
      </c>
      <c r="B25" s="51" t="s">
        <v>427</v>
      </c>
      <c r="C25" s="51" t="s">
        <v>658</v>
      </c>
      <c r="D25" s="12">
        <v>0</v>
      </c>
      <c r="E25" s="12">
        <v>0</v>
      </c>
      <c r="F25" s="17">
        <f t="shared" si="1"/>
        <v>0</v>
      </c>
      <c r="G25" s="41"/>
      <c r="H25" s="12">
        <v>0</v>
      </c>
      <c r="I25" s="12">
        <v>0</v>
      </c>
      <c r="J25" s="17">
        <f t="shared" si="2"/>
        <v>0</v>
      </c>
      <c r="K25" s="41"/>
      <c r="L25" s="12">
        <v>0</v>
      </c>
      <c r="M25" s="12">
        <v>0</v>
      </c>
      <c r="N25" s="17">
        <f t="shared" si="3"/>
        <v>0</v>
      </c>
      <c r="O25" s="41"/>
      <c r="P25" s="12">
        <v>0</v>
      </c>
      <c r="Q25" s="12">
        <v>0</v>
      </c>
      <c r="R25" s="17">
        <f t="shared" si="4"/>
        <v>0</v>
      </c>
      <c r="S25" s="41"/>
      <c r="T25" s="12">
        <v>0</v>
      </c>
      <c r="U25" s="12">
        <v>0</v>
      </c>
      <c r="V25" s="17">
        <f t="shared" si="5"/>
        <v>0</v>
      </c>
      <c r="W25" s="41"/>
      <c r="X25" s="67">
        <v>0</v>
      </c>
      <c r="Y25" s="12">
        <v>0</v>
      </c>
      <c r="Z25" s="17">
        <f t="shared" si="6"/>
        <v>0</v>
      </c>
      <c r="AA25" s="41"/>
      <c r="AB25" s="12">
        <v>11</v>
      </c>
      <c r="AC25" s="12">
        <v>3</v>
      </c>
      <c r="AD25" s="17">
        <f t="shared" si="7"/>
        <v>9</v>
      </c>
      <c r="AE25" s="41"/>
      <c r="AF25" s="12">
        <v>0</v>
      </c>
      <c r="AG25" s="12">
        <v>0</v>
      </c>
      <c r="AH25" s="17">
        <f t="shared" si="8"/>
        <v>0</v>
      </c>
      <c r="AI25" s="41"/>
      <c r="AJ25" s="12">
        <v>0</v>
      </c>
      <c r="AK25" s="12">
        <v>0</v>
      </c>
      <c r="AL25" s="17">
        <f t="shared" si="9"/>
        <v>0</v>
      </c>
      <c r="AM25" s="41"/>
      <c r="AN25" s="12">
        <v>0</v>
      </c>
      <c r="AO25" s="12">
        <v>0</v>
      </c>
      <c r="AP25" s="17">
        <f t="shared" si="10"/>
        <v>0</v>
      </c>
      <c r="AQ25" s="41"/>
      <c r="AR25" s="12">
        <v>0</v>
      </c>
      <c r="AS25" s="12">
        <v>0</v>
      </c>
      <c r="AT25" s="17">
        <f t="shared" si="11"/>
        <v>0</v>
      </c>
      <c r="AU25" s="41"/>
      <c r="AV25" s="12">
        <v>0</v>
      </c>
      <c r="AW25" s="12">
        <v>0</v>
      </c>
      <c r="AX25" s="17">
        <f t="shared" si="12"/>
        <v>0</v>
      </c>
      <c r="AY25" s="41"/>
      <c r="AZ25" s="12">
        <v>0</v>
      </c>
      <c r="BA25" s="12">
        <v>0</v>
      </c>
      <c r="BB25" s="17">
        <f t="shared" si="13"/>
        <v>0</v>
      </c>
      <c r="BC25" s="41"/>
      <c r="BD25" s="12">
        <v>0</v>
      </c>
      <c r="BE25" s="12">
        <v>0</v>
      </c>
      <c r="BF25" s="17">
        <f t="shared" si="14"/>
        <v>0</v>
      </c>
      <c r="BG25" s="41"/>
      <c r="BH25" s="10">
        <v>0</v>
      </c>
      <c r="BI25" s="10">
        <v>0</v>
      </c>
      <c r="BJ25" s="17">
        <f t="shared" si="15"/>
        <v>0</v>
      </c>
      <c r="BK25" s="41"/>
      <c r="BL25" s="12">
        <v>0</v>
      </c>
      <c r="BM25" s="12">
        <v>0</v>
      </c>
      <c r="BN25" s="17">
        <f t="shared" si="16"/>
        <v>0</v>
      </c>
      <c r="BO25" s="31"/>
      <c r="BP25" s="12">
        <v>0</v>
      </c>
      <c r="BQ25" s="12">
        <v>0</v>
      </c>
      <c r="BR25" s="17">
        <f t="shared" si="17"/>
        <v>0</v>
      </c>
    </row>
    <row r="26" spans="1:70" x14ac:dyDescent="0.15">
      <c r="A26" s="12">
        <f t="shared" si="0"/>
        <v>8</v>
      </c>
      <c r="B26" s="51" t="s">
        <v>268</v>
      </c>
      <c r="C26" s="50" t="s">
        <v>267</v>
      </c>
      <c r="D26" s="12">
        <v>0</v>
      </c>
      <c r="E26" s="12">
        <v>0</v>
      </c>
      <c r="F26" s="17">
        <f t="shared" si="1"/>
        <v>0</v>
      </c>
      <c r="G26" s="41"/>
      <c r="H26" s="12">
        <v>10</v>
      </c>
      <c r="I26" s="12">
        <v>3</v>
      </c>
      <c r="J26" s="17">
        <f t="shared" si="2"/>
        <v>8</v>
      </c>
      <c r="K26" s="41"/>
      <c r="L26" s="12">
        <v>0</v>
      </c>
      <c r="M26" s="12">
        <v>0</v>
      </c>
      <c r="N26" s="17">
        <f t="shared" si="3"/>
        <v>0</v>
      </c>
      <c r="O26" s="31"/>
      <c r="P26" s="12">
        <v>0</v>
      </c>
      <c r="Q26" s="12">
        <v>0</v>
      </c>
      <c r="R26" s="17">
        <f t="shared" si="4"/>
        <v>0</v>
      </c>
      <c r="S26" s="41"/>
      <c r="T26" s="12">
        <v>0</v>
      </c>
      <c r="U26" s="12">
        <v>0</v>
      </c>
      <c r="V26" s="17">
        <f t="shared" si="5"/>
        <v>0</v>
      </c>
      <c r="W26" s="41"/>
      <c r="X26" s="12">
        <v>0</v>
      </c>
      <c r="Y26" s="12">
        <v>0</v>
      </c>
      <c r="Z26" s="17">
        <f t="shared" si="6"/>
        <v>0</v>
      </c>
      <c r="AA26" s="41"/>
      <c r="AB26" s="12">
        <v>0</v>
      </c>
      <c r="AC26" s="12">
        <v>0</v>
      </c>
      <c r="AD26" s="17">
        <f t="shared" si="7"/>
        <v>0</v>
      </c>
      <c r="AE26" s="41"/>
      <c r="AF26" s="12">
        <v>0</v>
      </c>
      <c r="AG26" s="12">
        <v>0</v>
      </c>
      <c r="AH26" s="17">
        <f t="shared" si="8"/>
        <v>0</v>
      </c>
      <c r="AI26" s="41"/>
      <c r="AJ26" s="12">
        <v>0</v>
      </c>
      <c r="AK26" s="12">
        <v>0</v>
      </c>
      <c r="AL26" s="17">
        <f t="shared" si="9"/>
        <v>0</v>
      </c>
      <c r="AM26" s="41"/>
      <c r="AN26" s="12">
        <v>0</v>
      </c>
      <c r="AO26" s="12">
        <v>0</v>
      </c>
      <c r="AP26" s="17">
        <f t="shared" si="10"/>
        <v>0</v>
      </c>
      <c r="AQ26" s="41"/>
      <c r="AR26" s="12">
        <v>0</v>
      </c>
      <c r="AS26" s="12">
        <v>0</v>
      </c>
      <c r="AT26" s="17">
        <f t="shared" si="11"/>
        <v>0</v>
      </c>
      <c r="AU26" s="41"/>
      <c r="AV26" s="12">
        <v>0</v>
      </c>
      <c r="AW26" s="12">
        <v>0</v>
      </c>
      <c r="AX26" s="17">
        <f t="shared" si="12"/>
        <v>0</v>
      </c>
      <c r="AY26" s="41"/>
      <c r="AZ26" s="12">
        <v>0</v>
      </c>
      <c r="BA26" s="12">
        <v>0</v>
      </c>
      <c r="BB26" s="17">
        <f t="shared" si="13"/>
        <v>0</v>
      </c>
      <c r="BC26" s="41"/>
      <c r="BD26" s="12">
        <v>0</v>
      </c>
      <c r="BE26" s="12">
        <v>0</v>
      </c>
      <c r="BF26" s="17">
        <f t="shared" si="14"/>
        <v>0</v>
      </c>
      <c r="BG26" s="41"/>
      <c r="BH26" s="10">
        <v>0</v>
      </c>
      <c r="BI26" s="10">
        <v>0</v>
      </c>
      <c r="BJ26" s="17">
        <f t="shared" si="15"/>
        <v>0</v>
      </c>
      <c r="BK26" s="41"/>
      <c r="BL26" s="12">
        <v>0</v>
      </c>
      <c r="BM26" s="12">
        <v>0</v>
      </c>
      <c r="BN26" s="17">
        <f t="shared" si="16"/>
        <v>0</v>
      </c>
      <c r="BO26" s="31"/>
      <c r="BP26" s="12">
        <v>0</v>
      </c>
      <c r="BQ26" s="12">
        <v>0</v>
      </c>
      <c r="BR26" s="17">
        <f t="shared" si="17"/>
        <v>0</v>
      </c>
    </row>
    <row r="27" spans="1:70" x14ac:dyDescent="0.15">
      <c r="A27" s="12">
        <f t="shared" si="0"/>
        <v>8</v>
      </c>
      <c r="B27" s="51" t="s">
        <v>218</v>
      </c>
      <c r="C27" s="51" t="s">
        <v>269</v>
      </c>
      <c r="D27" s="12">
        <v>0</v>
      </c>
      <c r="E27" s="12">
        <v>0</v>
      </c>
      <c r="F27" s="17">
        <f t="shared" si="1"/>
        <v>0</v>
      </c>
      <c r="G27" s="41"/>
      <c r="H27" s="12">
        <v>10</v>
      </c>
      <c r="I27" s="12">
        <v>6</v>
      </c>
      <c r="J27" s="17">
        <f t="shared" si="2"/>
        <v>5</v>
      </c>
      <c r="K27" s="41"/>
      <c r="L27" s="12">
        <v>0</v>
      </c>
      <c r="M27" s="12">
        <v>0</v>
      </c>
      <c r="N27" s="17">
        <f t="shared" si="3"/>
        <v>0</v>
      </c>
      <c r="O27" s="31"/>
      <c r="P27" s="12">
        <v>0</v>
      </c>
      <c r="Q27" s="12">
        <v>0</v>
      </c>
      <c r="R27" s="17">
        <f t="shared" si="4"/>
        <v>0</v>
      </c>
      <c r="S27" s="41"/>
      <c r="T27" s="12">
        <v>8</v>
      </c>
      <c r="U27" s="12">
        <v>6</v>
      </c>
      <c r="V27" s="17">
        <f t="shared" si="5"/>
        <v>3</v>
      </c>
      <c r="W27" s="41"/>
      <c r="X27" s="12">
        <v>0</v>
      </c>
      <c r="Y27" s="12">
        <v>0</v>
      </c>
      <c r="Z27" s="17">
        <f t="shared" si="6"/>
        <v>0</v>
      </c>
      <c r="AA27" s="41"/>
      <c r="AB27" s="12">
        <v>0</v>
      </c>
      <c r="AC27" s="12">
        <v>0</v>
      </c>
      <c r="AD27" s="17">
        <f t="shared" si="7"/>
        <v>0</v>
      </c>
      <c r="AE27" s="41"/>
      <c r="AF27" s="12">
        <v>0</v>
      </c>
      <c r="AG27" s="12">
        <v>0</v>
      </c>
      <c r="AH27" s="17">
        <f t="shared" si="8"/>
        <v>0</v>
      </c>
      <c r="AI27" s="41"/>
      <c r="AJ27" s="12">
        <v>0</v>
      </c>
      <c r="AK27" s="12">
        <v>0</v>
      </c>
      <c r="AL27" s="17">
        <f t="shared" si="9"/>
        <v>0</v>
      </c>
      <c r="AM27" s="41"/>
      <c r="AN27" s="12">
        <v>0</v>
      </c>
      <c r="AO27" s="12">
        <v>0</v>
      </c>
      <c r="AP27" s="17">
        <f t="shared" si="10"/>
        <v>0</v>
      </c>
      <c r="AQ27" s="41"/>
      <c r="AR27" s="12">
        <v>0</v>
      </c>
      <c r="AS27" s="12">
        <v>0</v>
      </c>
      <c r="AT27" s="17">
        <f t="shared" si="11"/>
        <v>0</v>
      </c>
      <c r="AU27" s="41"/>
      <c r="AV27" s="12">
        <v>0</v>
      </c>
      <c r="AW27" s="12">
        <v>0</v>
      </c>
      <c r="AX27" s="17">
        <f t="shared" si="12"/>
        <v>0</v>
      </c>
      <c r="AY27" s="41"/>
      <c r="AZ27" s="12">
        <v>0</v>
      </c>
      <c r="BA27" s="12">
        <v>0</v>
      </c>
      <c r="BB27" s="17">
        <f t="shared" si="13"/>
        <v>0</v>
      </c>
      <c r="BC27" s="41"/>
      <c r="BD27" s="12">
        <v>0</v>
      </c>
      <c r="BE27" s="12">
        <v>0</v>
      </c>
      <c r="BF27" s="17">
        <f t="shared" si="14"/>
        <v>0</v>
      </c>
      <c r="BG27" s="41"/>
      <c r="BH27" s="10">
        <v>0</v>
      </c>
      <c r="BI27" s="10">
        <v>0</v>
      </c>
      <c r="BJ27" s="17">
        <f t="shared" si="15"/>
        <v>0</v>
      </c>
      <c r="BK27" s="41"/>
      <c r="BL27" s="12">
        <v>0</v>
      </c>
      <c r="BM27" s="12">
        <v>0</v>
      </c>
      <c r="BN27" s="17">
        <f t="shared" si="16"/>
        <v>0</v>
      </c>
      <c r="BO27" s="31"/>
      <c r="BP27" s="12">
        <v>0</v>
      </c>
      <c r="BQ27" s="12">
        <v>0</v>
      </c>
      <c r="BR27" s="17">
        <f t="shared" si="17"/>
        <v>0</v>
      </c>
    </row>
    <row r="28" spans="1:70" x14ac:dyDescent="0.15">
      <c r="A28" s="12">
        <f t="shared" si="0"/>
        <v>8</v>
      </c>
      <c r="B28" s="51" t="s">
        <v>397</v>
      </c>
      <c r="C28" s="51" t="s">
        <v>507</v>
      </c>
      <c r="D28" s="12">
        <v>0</v>
      </c>
      <c r="E28" s="12">
        <v>0</v>
      </c>
      <c r="F28" s="17">
        <f t="shared" si="1"/>
        <v>0</v>
      </c>
      <c r="G28" s="41"/>
      <c r="H28" s="12">
        <v>0</v>
      </c>
      <c r="I28" s="12">
        <v>0</v>
      </c>
      <c r="J28" s="17">
        <f t="shared" si="2"/>
        <v>0</v>
      </c>
      <c r="K28" s="41"/>
      <c r="L28" s="12">
        <v>0</v>
      </c>
      <c r="M28" s="12">
        <v>0</v>
      </c>
      <c r="N28" s="17">
        <f t="shared" si="3"/>
        <v>0</v>
      </c>
      <c r="O28" s="41"/>
      <c r="P28" s="12">
        <v>7</v>
      </c>
      <c r="Q28" s="12">
        <v>4</v>
      </c>
      <c r="R28" s="17">
        <f t="shared" si="4"/>
        <v>4</v>
      </c>
      <c r="S28" s="41"/>
      <c r="T28" s="12">
        <v>0</v>
      </c>
      <c r="U28" s="12">
        <v>0</v>
      </c>
      <c r="V28" s="17">
        <f t="shared" si="5"/>
        <v>0</v>
      </c>
      <c r="W28" s="41"/>
      <c r="X28" s="12">
        <v>14</v>
      </c>
      <c r="Y28" s="12">
        <v>11</v>
      </c>
      <c r="Z28" s="17">
        <f t="shared" si="6"/>
        <v>4</v>
      </c>
      <c r="AA28" s="41"/>
      <c r="AB28" s="12">
        <v>0</v>
      </c>
      <c r="AC28" s="12">
        <v>0</v>
      </c>
      <c r="AD28" s="17">
        <f t="shared" si="7"/>
        <v>0</v>
      </c>
      <c r="AE28" s="41"/>
      <c r="AF28" s="12">
        <v>0</v>
      </c>
      <c r="AG28" s="12">
        <v>0</v>
      </c>
      <c r="AH28" s="17">
        <f t="shared" si="8"/>
        <v>0</v>
      </c>
      <c r="AI28" s="41"/>
      <c r="AJ28" s="12">
        <v>0</v>
      </c>
      <c r="AK28" s="12">
        <v>0</v>
      </c>
      <c r="AL28" s="17">
        <f t="shared" si="9"/>
        <v>0</v>
      </c>
      <c r="AM28" s="41"/>
      <c r="AN28" s="12">
        <v>0</v>
      </c>
      <c r="AO28" s="12">
        <v>0</v>
      </c>
      <c r="AP28" s="17">
        <f t="shared" si="10"/>
        <v>0</v>
      </c>
      <c r="AQ28" s="41"/>
      <c r="AR28" s="12">
        <v>0</v>
      </c>
      <c r="AS28" s="12">
        <v>0</v>
      </c>
      <c r="AT28" s="17">
        <f t="shared" si="11"/>
        <v>0</v>
      </c>
      <c r="AU28" s="41"/>
      <c r="AV28" s="12">
        <v>0</v>
      </c>
      <c r="AW28" s="12">
        <v>0</v>
      </c>
      <c r="AX28" s="17">
        <f t="shared" si="12"/>
        <v>0</v>
      </c>
      <c r="AY28" s="41"/>
      <c r="AZ28" s="12">
        <v>0</v>
      </c>
      <c r="BA28" s="12">
        <v>0</v>
      </c>
      <c r="BB28" s="17">
        <f t="shared" si="13"/>
        <v>0</v>
      </c>
      <c r="BC28" s="41"/>
      <c r="BD28" s="12">
        <v>0</v>
      </c>
      <c r="BE28" s="12">
        <v>0</v>
      </c>
      <c r="BF28" s="17">
        <f t="shared" si="14"/>
        <v>0</v>
      </c>
      <c r="BG28" s="41"/>
      <c r="BH28" s="10">
        <v>0</v>
      </c>
      <c r="BI28" s="10">
        <v>0</v>
      </c>
      <c r="BJ28" s="17">
        <f t="shared" si="15"/>
        <v>0</v>
      </c>
      <c r="BK28" s="41"/>
      <c r="BL28" s="12">
        <v>0</v>
      </c>
      <c r="BM28" s="12">
        <v>0</v>
      </c>
      <c r="BN28" s="17">
        <f t="shared" si="16"/>
        <v>0</v>
      </c>
      <c r="BO28" s="31"/>
      <c r="BP28" s="12">
        <v>0</v>
      </c>
      <c r="BQ28" s="12">
        <v>0</v>
      </c>
      <c r="BR28" s="17">
        <f t="shared" si="17"/>
        <v>0</v>
      </c>
    </row>
    <row r="29" spans="1:70" x14ac:dyDescent="0.15">
      <c r="A29" s="12">
        <f t="shared" si="0"/>
        <v>8</v>
      </c>
      <c r="B29" s="51" t="s">
        <v>439</v>
      </c>
      <c r="C29" s="51" t="s">
        <v>570</v>
      </c>
      <c r="D29" s="12">
        <v>0</v>
      </c>
      <c r="E29" s="12">
        <v>0</v>
      </c>
      <c r="F29" s="17">
        <f t="shared" si="1"/>
        <v>0</v>
      </c>
      <c r="G29" s="41"/>
      <c r="H29" s="12">
        <v>0</v>
      </c>
      <c r="I29" s="12">
        <v>0</v>
      </c>
      <c r="J29" s="17">
        <f t="shared" si="2"/>
        <v>0</v>
      </c>
      <c r="K29" s="41"/>
      <c r="L29" s="12">
        <v>0</v>
      </c>
      <c r="M29" s="12">
        <v>0</v>
      </c>
      <c r="N29" s="17">
        <f t="shared" si="3"/>
        <v>0</v>
      </c>
      <c r="O29" s="41"/>
      <c r="P29" s="12">
        <v>0</v>
      </c>
      <c r="Q29" s="12">
        <v>0</v>
      </c>
      <c r="R29" s="17">
        <f t="shared" si="4"/>
        <v>0</v>
      </c>
      <c r="S29" s="41"/>
      <c r="T29" s="12">
        <v>0</v>
      </c>
      <c r="U29" s="12">
        <v>0</v>
      </c>
      <c r="V29" s="17">
        <f t="shared" si="5"/>
        <v>0</v>
      </c>
      <c r="W29" s="41"/>
      <c r="X29" s="67">
        <v>14</v>
      </c>
      <c r="Y29" s="12">
        <v>7</v>
      </c>
      <c r="Z29" s="17">
        <f t="shared" si="6"/>
        <v>8</v>
      </c>
      <c r="AA29" s="41"/>
      <c r="AB29" s="12">
        <v>0</v>
      </c>
      <c r="AC29" s="12">
        <v>0</v>
      </c>
      <c r="AD29" s="17">
        <f t="shared" si="7"/>
        <v>0</v>
      </c>
      <c r="AE29" s="41"/>
      <c r="AF29" s="12">
        <v>0</v>
      </c>
      <c r="AG29" s="12">
        <v>0</v>
      </c>
      <c r="AH29" s="17">
        <f t="shared" si="8"/>
        <v>0</v>
      </c>
      <c r="AI29" s="41"/>
      <c r="AJ29" s="12">
        <v>0</v>
      </c>
      <c r="AK29" s="12">
        <v>0</v>
      </c>
      <c r="AL29" s="17">
        <f t="shared" si="9"/>
        <v>0</v>
      </c>
      <c r="AM29" s="41"/>
      <c r="AN29" s="12">
        <v>0</v>
      </c>
      <c r="AO29" s="12">
        <v>0</v>
      </c>
      <c r="AP29" s="17">
        <f t="shared" si="10"/>
        <v>0</v>
      </c>
      <c r="AQ29" s="41"/>
      <c r="AR29" s="12">
        <v>0</v>
      </c>
      <c r="AS29" s="12">
        <v>0</v>
      </c>
      <c r="AT29" s="17">
        <f t="shared" si="11"/>
        <v>0</v>
      </c>
      <c r="AU29" s="41"/>
      <c r="AV29" s="12">
        <v>0</v>
      </c>
      <c r="AW29" s="12">
        <v>0</v>
      </c>
      <c r="AX29" s="17">
        <f t="shared" si="12"/>
        <v>0</v>
      </c>
      <c r="AY29" s="41"/>
      <c r="AZ29" s="12">
        <v>0</v>
      </c>
      <c r="BA29" s="12">
        <v>0</v>
      </c>
      <c r="BB29" s="17">
        <f t="shared" si="13"/>
        <v>0</v>
      </c>
      <c r="BC29" s="41"/>
      <c r="BD29" s="12">
        <v>0</v>
      </c>
      <c r="BE29" s="12">
        <v>0</v>
      </c>
      <c r="BF29" s="17">
        <f t="shared" si="14"/>
        <v>0</v>
      </c>
      <c r="BG29" s="41"/>
      <c r="BH29" s="10">
        <v>0</v>
      </c>
      <c r="BI29" s="10">
        <v>0</v>
      </c>
      <c r="BJ29" s="17">
        <f t="shared" si="15"/>
        <v>0</v>
      </c>
      <c r="BK29" s="41"/>
      <c r="BL29" s="12">
        <v>0</v>
      </c>
      <c r="BM29" s="12">
        <v>0</v>
      </c>
      <c r="BN29" s="17">
        <f t="shared" si="16"/>
        <v>0</v>
      </c>
      <c r="BO29" s="31"/>
      <c r="BP29" s="12">
        <v>0</v>
      </c>
      <c r="BQ29" s="12">
        <v>0</v>
      </c>
      <c r="BR29" s="17">
        <f t="shared" si="17"/>
        <v>0</v>
      </c>
    </row>
    <row r="30" spans="1:70" x14ac:dyDescent="0.15">
      <c r="A30" s="12">
        <f t="shared" si="0"/>
        <v>8</v>
      </c>
      <c r="B30" s="51" t="s">
        <v>573</v>
      </c>
      <c r="C30" s="51" t="s">
        <v>438</v>
      </c>
      <c r="D30" s="12">
        <v>0</v>
      </c>
      <c r="E30" s="12">
        <v>0</v>
      </c>
      <c r="F30" s="17">
        <f t="shared" si="1"/>
        <v>0</v>
      </c>
      <c r="G30" s="41"/>
      <c r="H30" s="12">
        <v>0</v>
      </c>
      <c r="I30" s="12">
        <v>0</v>
      </c>
      <c r="J30" s="17">
        <f t="shared" si="2"/>
        <v>0</v>
      </c>
      <c r="K30" s="41"/>
      <c r="L30" s="12">
        <v>0</v>
      </c>
      <c r="M30" s="12">
        <v>0</v>
      </c>
      <c r="N30" s="17">
        <f t="shared" si="3"/>
        <v>0</v>
      </c>
      <c r="O30" s="41"/>
      <c r="P30" s="12">
        <v>0</v>
      </c>
      <c r="Q30" s="12">
        <v>0</v>
      </c>
      <c r="R30" s="17">
        <f t="shared" si="4"/>
        <v>0</v>
      </c>
      <c r="S30" s="41"/>
      <c r="T30" s="12">
        <v>0</v>
      </c>
      <c r="U30" s="12">
        <v>0</v>
      </c>
      <c r="V30" s="17">
        <f t="shared" si="5"/>
        <v>0</v>
      </c>
      <c r="W30" s="41"/>
      <c r="X30" s="67">
        <v>14</v>
      </c>
      <c r="Y30" s="12">
        <v>7</v>
      </c>
      <c r="Z30" s="17">
        <f t="shared" si="6"/>
        <v>8</v>
      </c>
      <c r="AA30" s="41"/>
      <c r="AB30" s="12">
        <v>0</v>
      </c>
      <c r="AC30" s="12">
        <v>0</v>
      </c>
      <c r="AD30" s="17">
        <f t="shared" si="7"/>
        <v>0</v>
      </c>
      <c r="AE30" s="41"/>
      <c r="AF30" s="12">
        <v>0</v>
      </c>
      <c r="AG30" s="12">
        <v>0</v>
      </c>
      <c r="AH30" s="17">
        <f t="shared" si="8"/>
        <v>0</v>
      </c>
      <c r="AI30" s="41"/>
      <c r="AJ30" s="12">
        <v>0</v>
      </c>
      <c r="AK30" s="12">
        <v>0</v>
      </c>
      <c r="AL30" s="17">
        <f t="shared" si="9"/>
        <v>0</v>
      </c>
      <c r="AM30" s="41"/>
      <c r="AN30" s="12">
        <v>0</v>
      </c>
      <c r="AO30" s="12">
        <v>0</v>
      </c>
      <c r="AP30" s="17">
        <f t="shared" si="10"/>
        <v>0</v>
      </c>
      <c r="AQ30" s="41"/>
      <c r="AR30" s="12">
        <v>0</v>
      </c>
      <c r="AS30" s="12">
        <v>0</v>
      </c>
      <c r="AT30" s="17">
        <f t="shared" si="11"/>
        <v>0</v>
      </c>
      <c r="AU30" s="41"/>
      <c r="AV30" s="12">
        <v>0</v>
      </c>
      <c r="AW30" s="12">
        <v>0</v>
      </c>
      <c r="AX30" s="17">
        <f t="shared" si="12"/>
        <v>0</v>
      </c>
      <c r="AY30" s="41"/>
      <c r="AZ30" s="12">
        <v>0</v>
      </c>
      <c r="BA30" s="12">
        <v>0</v>
      </c>
      <c r="BB30" s="17">
        <f t="shared" si="13"/>
        <v>0</v>
      </c>
      <c r="BC30" s="41"/>
      <c r="BD30" s="12">
        <v>0</v>
      </c>
      <c r="BE30" s="12">
        <v>0</v>
      </c>
      <c r="BF30" s="17">
        <f t="shared" si="14"/>
        <v>0</v>
      </c>
      <c r="BG30" s="41"/>
      <c r="BH30" s="10">
        <v>0</v>
      </c>
      <c r="BI30" s="10">
        <v>0</v>
      </c>
      <c r="BJ30" s="17">
        <f t="shared" si="15"/>
        <v>0</v>
      </c>
      <c r="BK30" s="41"/>
      <c r="BL30" s="12">
        <v>0</v>
      </c>
      <c r="BM30" s="12">
        <v>0</v>
      </c>
      <c r="BN30" s="17">
        <f t="shared" si="16"/>
        <v>0</v>
      </c>
      <c r="BO30" s="31"/>
      <c r="BP30" s="12">
        <v>0</v>
      </c>
      <c r="BQ30" s="12">
        <v>0</v>
      </c>
      <c r="BR30" s="17">
        <f t="shared" si="17"/>
        <v>0</v>
      </c>
    </row>
    <row r="31" spans="1:70" x14ac:dyDescent="0.15">
      <c r="A31" s="12">
        <f t="shared" si="0"/>
        <v>8</v>
      </c>
      <c r="B31" s="51" t="s">
        <v>402</v>
      </c>
      <c r="C31" s="51" t="s">
        <v>659</v>
      </c>
      <c r="D31" s="12">
        <v>0</v>
      </c>
      <c r="E31" s="12">
        <v>0</v>
      </c>
      <c r="F31" s="17">
        <f t="shared" si="1"/>
        <v>0</v>
      </c>
      <c r="G31" s="41"/>
      <c r="H31" s="12">
        <v>0</v>
      </c>
      <c r="I31" s="12">
        <v>0</v>
      </c>
      <c r="J31" s="17">
        <f t="shared" si="2"/>
        <v>0</v>
      </c>
      <c r="K31" s="41"/>
      <c r="L31" s="12">
        <v>0</v>
      </c>
      <c r="M31" s="12">
        <v>0</v>
      </c>
      <c r="N31" s="17">
        <f t="shared" si="3"/>
        <v>0</v>
      </c>
      <c r="O31" s="41"/>
      <c r="P31" s="12">
        <v>0</v>
      </c>
      <c r="Q31" s="12">
        <v>0</v>
      </c>
      <c r="R31" s="17">
        <f t="shared" si="4"/>
        <v>0</v>
      </c>
      <c r="S31" s="41"/>
      <c r="T31" s="12">
        <v>0</v>
      </c>
      <c r="U31" s="12">
        <v>0</v>
      </c>
      <c r="V31" s="17">
        <f t="shared" si="5"/>
        <v>0</v>
      </c>
      <c r="W31" s="41"/>
      <c r="X31" s="67">
        <v>0</v>
      </c>
      <c r="Y31" s="12">
        <v>0</v>
      </c>
      <c r="Z31" s="17">
        <f t="shared" si="6"/>
        <v>0</v>
      </c>
      <c r="AA31" s="41"/>
      <c r="AB31" s="12">
        <v>11</v>
      </c>
      <c r="AC31" s="12">
        <v>4</v>
      </c>
      <c r="AD31" s="17">
        <f t="shared" si="7"/>
        <v>8</v>
      </c>
      <c r="AE31" s="41"/>
      <c r="AF31" s="12">
        <v>0</v>
      </c>
      <c r="AG31" s="12">
        <v>0</v>
      </c>
      <c r="AH31" s="17">
        <f t="shared" si="8"/>
        <v>0</v>
      </c>
      <c r="AI31" s="41"/>
      <c r="AJ31" s="12">
        <v>0</v>
      </c>
      <c r="AK31" s="12">
        <v>0</v>
      </c>
      <c r="AL31" s="17">
        <f t="shared" si="9"/>
        <v>0</v>
      </c>
      <c r="AM31" s="41"/>
      <c r="AN31" s="12">
        <v>0</v>
      </c>
      <c r="AO31" s="12">
        <v>0</v>
      </c>
      <c r="AP31" s="17">
        <f t="shared" si="10"/>
        <v>0</v>
      </c>
      <c r="AQ31" s="41"/>
      <c r="AR31" s="12">
        <v>0</v>
      </c>
      <c r="AS31" s="12">
        <v>0</v>
      </c>
      <c r="AT31" s="17">
        <f t="shared" si="11"/>
        <v>0</v>
      </c>
      <c r="AU31" s="41"/>
      <c r="AV31" s="12">
        <v>0</v>
      </c>
      <c r="AW31" s="12">
        <v>0</v>
      </c>
      <c r="AX31" s="17">
        <f t="shared" si="12"/>
        <v>0</v>
      </c>
      <c r="AY31" s="41"/>
      <c r="AZ31" s="12">
        <v>0</v>
      </c>
      <c r="BA31" s="12">
        <v>0</v>
      </c>
      <c r="BB31" s="17">
        <f t="shared" si="13"/>
        <v>0</v>
      </c>
      <c r="BC31" s="41"/>
      <c r="BD31" s="12">
        <v>0</v>
      </c>
      <c r="BE31" s="12">
        <v>0</v>
      </c>
      <c r="BF31" s="17">
        <f t="shared" si="14"/>
        <v>0</v>
      </c>
      <c r="BG31" s="41"/>
      <c r="BH31" s="10">
        <v>0</v>
      </c>
      <c r="BI31" s="10">
        <v>0</v>
      </c>
      <c r="BJ31" s="17">
        <f t="shared" si="15"/>
        <v>0</v>
      </c>
      <c r="BK31" s="41"/>
      <c r="BL31" s="12">
        <v>0</v>
      </c>
      <c r="BM31" s="12">
        <v>0</v>
      </c>
      <c r="BN31" s="17">
        <f t="shared" si="16"/>
        <v>0</v>
      </c>
      <c r="BO31" s="31"/>
      <c r="BP31" s="12">
        <v>0</v>
      </c>
      <c r="BQ31" s="12">
        <v>0</v>
      </c>
      <c r="BR31" s="17">
        <f t="shared" si="17"/>
        <v>0</v>
      </c>
    </row>
    <row r="32" spans="1:70" x14ac:dyDescent="0.15">
      <c r="A32" s="12">
        <f t="shared" si="0"/>
        <v>7</v>
      </c>
      <c r="B32" s="59" t="s">
        <v>244</v>
      </c>
      <c r="C32" s="59" t="s">
        <v>246</v>
      </c>
      <c r="D32" s="12">
        <v>9</v>
      </c>
      <c r="E32" s="12">
        <v>0</v>
      </c>
      <c r="F32" s="17">
        <f t="shared" si="1"/>
        <v>0</v>
      </c>
      <c r="G32" s="41"/>
      <c r="H32" s="12">
        <v>0</v>
      </c>
      <c r="I32" s="12">
        <v>0</v>
      </c>
      <c r="J32" s="17">
        <f t="shared" si="2"/>
        <v>0</v>
      </c>
      <c r="K32" s="41"/>
      <c r="L32" s="12">
        <v>0</v>
      </c>
      <c r="M32" s="12">
        <v>0</v>
      </c>
      <c r="N32" s="17">
        <f t="shared" si="3"/>
        <v>0</v>
      </c>
      <c r="O32" s="31"/>
      <c r="P32" s="12">
        <v>0</v>
      </c>
      <c r="Q32" s="12">
        <v>0</v>
      </c>
      <c r="R32" s="17">
        <f t="shared" si="4"/>
        <v>0</v>
      </c>
      <c r="S32" s="41"/>
      <c r="T32" s="12">
        <v>8</v>
      </c>
      <c r="U32" s="12">
        <v>2</v>
      </c>
      <c r="V32" s="17">
        <f t="shared" si="5"/>
        <v>7</v>
      </c>
      <c r="W32" s="41"/>
      <c r="X32" s="12">
        <v>0</v>
      </c>
      <c r="Y32" s="12">
        <v>0</v>
      </c>
      <c r="Z32" s="17">
        <f t="shared" si="6"/>
        <v>0</v>
      </c>
      <c r="AA32" s="41"/>
      <c r="AB32" s="12">
        <v>0</v>
      </c>
      <c r="AC32" s="12">
        <v>0</v>
      </c>
      <c r="AD32" s="17">
        <f t="shared" si="7"/>
        <v>0</v>
      </c>
      <c r="AE32" s="41"/>
      <c r="AF32" s="12">
        <v>0</v>
      </c>
      <c r="AG32" s="12">
        <v>0</v>
      </c>
      <c r="AH32" s="17">
        <f t="shared" si="8"/>
        <v>0</v>
      </c>
      <c r="AI32" s="41"/>
      <c r="AJ32" s="12">
        <v>0</v>
      </c>
      <c r="AK32" s="12">
        <v>0</v>
      </c>
      <c r="AL32" s="17">
        <f t="shared" si="9"/>
        <v>0</v>
      </c>
      <c r="AM32" s="41"/>
      <c r="AN32" s="12">
        <v>0</v>
      </c>
      <c r="AO32" s="12">
        <v>0</v>
      </c>
      <c r="AP32" s="17">
        <f t="shared" si="10"/>
        <v>0</v>
      </c>
      <c r="AQ32" s="41"/>
      <c r="AR32" s="12">
        <v>0</v>
      </c>
      <c r="AS32" s="12">
        <v>0</v>
      </c>
      <c r="AT32" s="17">
        <f t="shared" si="11"/>
        <v>0</v>
      </c>
      <c r="AU32" s="41"/>
      <c r="AV32" s="12">
        <v>0</v>
      </c>
      <c r="AW32" s="12">
        <v>0</v>
      </c>
      <c r="AX32" s="17">
        <f t="shared" si="12"/>
        <v>0</v>
      </c>
      <c r="AY32" s="41"/>
      <c r="AZ32" s="12">
        <v>0</v>
      </c>
      <c r="BA32" s="12">
        <v>0</v>
      </c>
      <c r="BB32" s="17">
        <f t="shared" si="13"/>
        <v>0</v>
      </c>
      <c r="BC32" s="41"/>
      <c r="BD32" s="12">
        <v>0</v>
      </c>
      <c r="BE32" s="12">
        <v>0</v>
      </c>
      <c r="BF32" s="17">
        <f t="shared" si="14"/>
        <v>0</v>
      </c>
      <c r="BG32" s="41"/>
      <c r="BH32" s="10">
        <v>0</v>
      </c>
      <c r="BI32" s="10">
        <v>0</v>
      </c>
      <c r="BJ32" s="17">
        <f t="shared" si="15"/>
        <v>0</v>
      </c>
      <c r="BK32" s="41"/>
      <c r="BL32" s="12">
        <v>0</v>
      </c>
      <c r="BM32" s="12">
        <v>0</v>
      </c>
      <c r="BN32" s="17">
        <f t="shared" si="16"/>
        <v>0</v>
      </c>
      <c r="BO32" s="31"/>
      <c r="BP32" s="12">
        <v>0</v>
      </c>
      <c r="BQ32" s="12">
        <v>0</v>
      </c>
      <c r="BR32" s="17">
        <f t="shared" si="17"/>
        <v>0</v>
      </c>
    </row>
    <row r="33" spans="1:70" x14ac:dyDescent="0.15">
      <c r="A33" s="12">
        <f t="shared" si="0"/>
        <v>7</v>
      </c>
      <c r="B33" s="51" t="s">
        <v>645</v>
      </c>
      <c r="C33" s="51" t="s">
        <v>660</v>
      </c>
      <c r="D33" s="12">
        <v>0</v>
      </c>
      <c r="E33" s="12">
        <v>0</v>
      </c>
      <c r="F33" s="17">
        <f t="shared" si="1"/>
        <v>0</v>
      </c>
      <c r="G33" s="41"/>
      <c r="H33" s="12">
        <v>0</v>
      </c>
      <c r="I33" s="12">
        <v>0</v>
      </c>
      <c r="J33" s="17">
        <f t="shared" si="2"/>
        <v>0</v>
      </c>
      <c r="K33" s="41"/>
      <c r="L33" s="12">
        <v>0</v>
      </c>
      <c r="M33" s="12">
        <v>0</v>
      </c>
      <c r="N33" s="17">
        <f t="shared" si="3"/>
        <v>0</v>
      </c>
      <c r="O33" s="41"/>
      <c r="P33" s="12">
        <v>0</v>
      </c>
      <c r="Q33" s="12">
        <v>0</v>
      </c>
      <c r="R33" s="17">
        <f t="shared" si="4"/>
        <v>0</v>
      </c>
      <c r="S33" s="41"/>
      <c r="T33" s="12">
        <v>0</v>
      </c>
      <c r="U33" s="12">
        <v>0</v>
      </c>
      <c r="V33" s="17">
        <f t="shared" si="5"/>
        <v>0</v>
      </c>
      <c r="W33" s="41"/>
      <c r="X33" s="67">
        <v>0</v>
      </c>
      <c r="Y33" s="12">
        <v>0</v>
      </c>
      <c r="Z33" s="17">
        <f t="shared" si="6"/>
        <v>0</v>
      </c>
      <c r="AA33" s="41"/>
      <c r="AB33" s="12">
        <v>11</v>
      </c>
      <c r="AC33" s="12">
        <v>5</v>
      </c>
      <c r="AD33" s="17">
        <f t="shared" si="7"/>
        <v>7</v>
      </c>
      <c r="AE33" s="41"/>
      <c r="AF33" s="12">
        <v>0</v>
      </c>
      <c r="AG33" s="12">
        <v>0</v>
      </c>
      <c r="AH33" s="17">
        <f t="shared" si="8"/>
        <v>0</v>
      </c>
      <c r="AI33" s="41"/>
      <c r="AJ33" s="12">
        <v>0</v>
      </c>
      <c r="AK33" s="12">
        <v>0</v>
      </c>
      <c r="AL33" s="17">
        <f t="shared" si="9"/>
        <v>0</v>
      </c>
      <c r="AM33" s="41"/>
      <c r="AN33" s="12">
        <v>0</v>
      </c>
      <c r="AO33" s="12">
        <v>0</v>
      </c>
      <c r="AP33" s="17">
        <f t="shared" si="10"/>
        <v>0</v>
      </c>
      <c r="AQ33" s="41"/>
      <c r="AR33" s="12">
        <v>0</v>
      </c>
      <c r="AS33" s="12">
        <v>0</v>
      </c>
      <c r="AT33" s="17">
        <f t="shared" si="11"/>
        <v>0</v>
      </c>
      <c r="AU33" s="41"/>
      <c r="AV33" s="12">
        <v>0</v>
      </c>
      <c r="AW33" s="12">
        <v>0</v>
      </c>
      <c r="AX33" s="17">
        <f t="shared" si="12"/>
        <v>0</v>
      </c>
      <c r="AY33" s="41"/>
      <c r="AZ33" s="12">
        <v>0</v>
      </c>
      <c r="BA33" s="12">
        <v>0</v>
      </c>
      <c r="BB33" s="17">
        <f t="shared" si="13"/>
        <v>0</v>
      </c>
      <c r="BC33" s="41"/>
      <c r="BD33" s="12">
        <v>0</v>
      </c>
      <c r="BE33" s="12">
        <v>0</v>
      </c>
      <c r="BF33" s="17">
        <f t="shared" si="14"/>
        <v>0</v>
      </c>
      <c r="BG33" s="41"/>
      <c r="BH33" s="10">
        <v>0</v>
      </c>
      <c r="BI33" s="10">
        <v>0</v>
      </c>
      <c r="BJ33" s="17">
        <f t="shared" si="15"/>
        <v>0</v>
      </c>
      <c r="BK33" s="41"/>
      <c r="BL33" s="12">
        <v>0</v>
      </c>
      <c r="BM33" s="12">
        <v>0</v>
      </c>
      <c r="BN33" s="17">
        <f t="shared" si="16"/>
        <v>0</v>
      </c>
      <c r="BO33" s="31"/>
      <c r="BP33" s="12">
        <v>0</v>
      </c>
      <c r="BQ33" s="12">
        <v>0</v>
      </c>
      <c r="BR33" s="17">
        <f t="shared" si="17"/>
        <v>0</v>
      </c>
    </row>
    <row r="34" spans="1:70" x14ac:dyDescent="0.15">
      <c r="A34" s="12">
        <f t="shared" si="0"/>
        <v>7</v>
      </c>
      <c r="B34" s="51" t="s">
        <v>512</v>
      </c>
      <c r="C34" s="51" t="s">
        <v>661</v>
      </c>
      <c r="D34" s="12">
        <v>0</v>
      </c>
      <c r="E34" s="12">
        <v>0</v>
      </c>
      <c r="F34" s="17">
        <f t="shared" si="1"/>
        <v>0</v>
      </c>
      <c r="G34" s="41"/>
      <c r="H34" s="12">
        <v>0</v>
      </c>
      <c r="I34" s="12">
        <v>0</v>
      </c>
      <c r="J34" s="17">
        <f t="shared" si="2"/>
        <v>0</v>
      </c>
      <c r="K34" s="41"/>
      <c r="L34" s="12">
        <v>0</v>
      </c>
      <c r="M34" s="12">
        <v>0</v>
      </c>
      <c r="N34" s="17">
        <f t="shared" si="3"/>
        <v>0</v>
      </c>
      <c r="O34" s="41"/>
      <c r="P34" s="12">
        <v>0</v>
      </c>
      <c r="Q34" s="12">
        <v>0</v>
      </c>
      <c r="R34" s="17">
        <f t="shared" si="4"/>
        <v>0</v>
      </c>
      <c r="S34" s="41"/>
      <c r="T34" s="12">
        <v>0</v>
      </c>
      <c r="U34" s="12">
        <v>0</v>
      </c>
      <c r="V34" s="17">
        <f t="shared" si="5"/>
        <v>0</v>
      </c>
      <c r="W34" s="41"/>
      <c r="X34" s="67">
        <v>0</v>
      </c>
      <c r="Y34" s="12">
        <v>0</v>
      </c>
      <c r="Z34" s="17">
        <f t="shared" si="6"/>
        <v>0</v>
      </c>
      <c r="AA34" s="41"/>
      <c r="AB34" s="12">
        <v>11</v>
      </c>
      <c r="AC34" s="12">
        <v>5</v>
      </c>
      <c r="AD34" s="17">
        <f t="shared" si="7"/>
        <v>7</v>
      </c>
      <c r="AE34" s="41"/>
      <c r="AF34" s="12">
        <v>0</v>
      </c>
      <c r="AG34" s="12">
        <v>0</v>
      </c>
      <c r="AH34" s="17">
        <f t="shared" si="8"/>
        <v>0</v>
      </c>
      <c r="AI34" s="41"/>
      <c r="AJ34" s="12">
        <v>0</v>
      </c>
      <c r="AK34" s="12">
        <v>0</v>
      </c>
      <c r="AL34" s="17">
        <f t="shared" si="9"/>
        <v>0</v>
      </c>
      <c r="AM34" s="41"/>
      <c r="AN34" s="12">
        <v>0</v>
      </c>
      <c r="AO34" s="12">
        <v>0</v>
      </c>
      <c r="AP34" s="17">
        <f t="shared" si="10"/>
        <v>0</v>
      </c>
      <c r="AQ34" s="41"/>
      <c r="AR34" s="12">
        <v>0</v>
      </c>
      <c r="AS34" s="12">
        <v>0</v>
      </c>
      <c r="AT34" s="17">
        <f t="shared" si="11"/>
        <v>0</v>
      </c>
      <c r="AU34" s="41"/>
      <c r="AV34" s="12">
        <v>0</v>
      </c>
      <c r="AW34" s="12">
        <v>0</v>
      </c>
      <c r="AX34" s="17">
        <f t="shared" si="12"/>
        <v>0</v>
      </c>
      <c r="AY34" s="41"/>
      <c r="AZ34" s="12">
        <v>0</v>
      </c>
      <c r="BA34" s="12">
        <v>0</v>
      </c>
      <c r="BB34" s="17">
        <f t="shared" si="13"/>
        <v>0</v>
      </c>
      <c r="BC34" s="41"/>
      <c r="BD34" s="12">
        <v>0</v>
      </c>
      <c r="BE34" s="12">
        <v>0</v>
      </c>
      <c r="BF34" s="17">
        <f t="shared" si="14"/>
        <v>0</v>
      </c>
      <c r="BG34" s="41"/>
      <c r="BH34" s="10">
        <v>0</v>
      </c>
      <c r="BI34" s="10">
        <v>0</v>
      </c>
      <c r="BJ34" s="17">
        <f t="shared" si="15"/>
        <v>0</v>
      </c>
      <c r="BK34" s="41"/>
      <c r="BL34" s="12">
        <v>0</v>
      </c>
      <c r="BM34" s="12">
        <v>0</v>
      </c>
      <c r="BN34" s="17">
        <f t="shared" si="16"/>
        <v>0</v>
      </c>
      <c r="BO34" s="31"/>
      <c r="BP34" s="12">
        <v>0</v>
      </c>
      <c r="BQ34" s="12">
        <v>0</v>
      </c>
      <c r="BR34" s="17">
        <f t="shared" si="17"/>
        <v>0</v>
      </c>
    </row>
    <row r="35" spans="1:70" x14ac:dyDescent="0.15">
      <c r="A35" s="12">
        <f t="shared" si="0"/>
        <v>6</v>
      </c>
      <c r="B35" s="51" t="s">
        <v>393</v>
      </c>
      <c r="C35" s="51" t="s">
        <v>394</v>
      </c>
      <c r="D35" s="12">
        <v>0</v>
      </c>
      <c r="E35" s="12">
        <v>0</v>
      </c>
      <c r="F35" s="17">
        <f t="shared" si="1"/>
        <v>0</v>
      </c>
      <c r="G35" s="41"/>
      <c r="H35" s="12">
        <v>0</v>
      </c>
      <c r="I35" s="12">
        <v>0</v>
      </c>
      <c r="J35" s="17">
        <f t="shared" si="2"/>
        <v>0</v>
      </c>
      <c r="K35" s="41"/>
      <c r="L35" s="12">
        <v>0</v>
      </c>
      <c r="M35" s="12">
        <v>0</v>
      </c>
      <c r="N35" s="17">
        <f t="shared" si="3"/>
        <v>0</v>
      </c>
      <c r="O35" s="41"/>
      <c r="P35" s="12">
        <v>7</v>
      </c>
      <c r="Q35" s="12">
        <v>2</v>
      </c>
      <c r="R35" s="17">
        <f t="shared" si="4"/>
        <v>6</v>
      </c>
      <c r="S35" s="41"/>
      <c r="T35" s="12">
        <v>0</v>
      </c>
      <c r="U35" s="12">
        <v>0</v>
      </c>
      <c r="V35" s="17">
        <f t="shared" si="5"/>
        <v>0</v>
      </c>
      <c r="W35" s="41"/>
      <c r="X35" s="12">
        <v>0</v>
      </c>
      <c r="Y35" s="12">
        <v>0</v>
      </c>
      <c r="Z35" s="17">
        <f t="shared" si="6"/>
        <v>0</v>
      </c>
      <c r="AA35" s="41"/>
      <c r="AB35" s="12">
        <v>0</v>
      </c>
      <c r="AC35" s="12">
        <v>0</v>
      </c>
      <c r="AD35" s="17">
        <f t="shared" si="7"/>
        <v>0</v>
      </c>
      <c r="AE35" s="41"/>
      <c r="AF35" s="12">
        <v>0</v>
      </c>
      <c r="AG35" s="12">
        <v>0</v>
      </c>
      <c r="AH35" s="17">
        <f t="shared" si="8"/>
        <v>0</v>
      </c>
      <c r="AI35" s="41"/>
      <c r="AJ35" s="12">
        <v>0</v>
      </c>
      <c r="AK35" s="12">
        <v>0</v>
      </c>
      <c r="AL35" s="17">
        <f t="shared" si="9"/>
        <v>0</v>
      </c>
      <c r="AM35" s="41"/>
      <c r="AN35" s="12">
        <v>0</v>
      </c>
      <c r="AO35" s="12">
        <v>0</v>
      </c>
      <c r="AP35" s="17">
        <f t="shared" si="10"/>
        <v>0</v>
      </c>
      <c r="AQ35" s="41"/>
      <c r="AR35" s="12">
        <v>0</v>
      </c>
      <c r="AS35" s="12">
        <v>0</v>
      </c>
      <c r="AT35" s="17">
        <f t="shared" si="11"/>
        <v>0</v>
      </c>
      <c r="AU35" s="41"/>
      <c r="AV35" s="12">
        <v>0</v>
      </c>
      <c r="AW35" s="12">
        <v>0</v>
      </c>
      <c r="AX35" s="17">
        <f t="shared" si="12"/>
        <v>0</v>
      </c>
      <c r="AY35" s="41"/>
      <c r="AZ35" s="12">
        <v>0</v>
      </c>
      <c r="BA35" s="12">
        <v>0</v>
      </c>
      <c r="BB35" s="17">
        <f t="shared" si="13"/>
        <v>0</v>
      </c>
      <c r="BC35" s="41"/>
      <c r="BD35" s="12">
        <v>0</v>
      </c>
      <c r="BE35" s="12">
        <v>0</v>
      </c>
      <c r="BF35" s="17">
        <f t="shared" si="14"/>
        <v>0</v>
      </c>
      <c r="BG35" s="41"/>
      <c r="BH35" s="10">
        <v>0</v>
      </c>
      <c r="BI35" s="10">
        <v>0</v>
      </c>
      <c r="BJ35" s="17">
        <f t="shared" si="15"/>
        <v>0</v>
      </c>
      <c r="BK35" s="41"/>
      <c r="BL35" s="12">
        <v>0</v>
      </c>
      <c r="BM35" s="12">
        <v>0</v>
      </c>
      <c r="BN35" s="17">
        <f t="shared" si="16"/>
        <v>0</v>
      </c>
      <c r="BO35" s="31"/>
      <c r="BP35" s="12">
        <v>0</v>
      </c>
      <c r="BQ35" s="12">
        <v>0</v>
      </c>
      <c r="BR35" s="17">
        <f t="shared" si="17"/>
        <v>0</v>
      </c>
    </row>
    <row r="36" spans="1:70" x14ac:dyDescent="0.15">
      <c r="A36" s="12">
        <f t="shared" si="0"/>
        <v>6</v>
      </c>
      <c r="B36" s="59" t="s">
        <v>242</v>
      </c>
      <c r="C36" s="59" t="s">
        <v>243</v>
      </c>
      <c r="D36" s="12">
        <v>9</v>
      </c>
      <c r="E36" s="12">
        <v>0</v>
      </c>
      <c r="F36" s="17">
        <f t="shared" si="1"/>
        <v>0</v>
      </c>
      <c r="G36" s="41"/>
      <c r="H36" s="12">
        <v>0</v>
      </c>
      <c r="I36" s="12">
        <v>0</v>
      </c>
      <c r="J36" s="17">
        <f t="shared" si="2"/>
        <v>0</v>
      </c>
      <c r="K36" s="41"/>
      <c r="L36" s="12">
        <v>0</v>
      </c>
      <c r="M36" s="12">
        <v>0</v>
      </c>
      <c r="N36" s="17">
        <f t="shared" si="3"/>
        <v>0</v>
      </c>
      <c r="O36" s="31"/>
      <c r="P36" s="12">
        <v>0</v>
      </c>
      <c r="Q36" s="12">
        <v>0</v>
      </c>
      <c r="R36" s="17">
        <f t="shared" si="4"/>
        <v>0</v>
      </c>
      <c r="S36" s="41"/>
      <c r="T36" s="12">
        <v>8</v>
      </c>
      <c r="U36" s="12">
        <v>3</v>
      </c>
      <c r="V36" s="17">
        <f t="shared" si="5"/>
        <v>6</v>
      </c>
      <c r="W36" s="41"/>
      <c r="X36" s="12">
        <v>0</v>
      </c>
      <c r="Y36" s="12">
        <v>0</v>
      </c>
      <c r="Z36" s="17">
        <f t="shared" si="6"/>
        <v>0</v>
      </c>
      <c r="AA36" s="41"/>
      <c r="AB36" s="12">
        <v>0</v>
      </c>
      <c r="AC36" s="12">
        <v>0</v>
      </c>
      <c r="AD36" s="17">
        <f t="shared" si="7"/>
        <v>0</v>
      </c>
      <c r="AE36" s="41"/>
      <c r="AF36" s="12">
        <v>0</v>
      </c>
      <c r="AG36" s="12">
        <v>0</v>
      </c>
      <c r="AH36" s="17">
        <f t="shared" si="8"/>
        <v>0</v>
      </c>
      <c r="AI36" s="41"/>
      <c r="AJ36" s="12">
        <v>0</v>
      </c>
      <c r="AK36" s="12">
        <v>0</v>
      </c>
      <c r="AL36" s="17">
        <f t="shared" si="9"/>
        <v>0</v>
      </c>
      <c r="AM36" s="41"/>
      <c r="AN36" s="12">
        <v>0</v>
      </c>
      <c r="AO36" s="12">
        <v>0</v>
      </c>
      <c r="AP36" s="17">
        <f t="shared" si="10"/>
        <v>0</v>
      </c>
      <c r="AQ36" s="41"/>
      <c r="AR36" s="12">
        <v>0</v>
      </c>
      <c r="AS36" s="12">
        <v>0</v>
      </c>
      <c r="AT36" s="17">
        <f t="shared" si="11"/>
        <v>0</v>
      </c>
      <c r="AU36" s="41"/>
      <c r="AV36" s="12">
        <v>0</v>
      </c>
      <c r="AW36" s="12">
        <v>0</v>
      </c>
      <c r="AX36" s="17">
        <f t="shared" si="12"/>
        <v>0</v>
      </c>
      <c r="AY36" s="41"/>
      <c r="AZ36" s="12">
        <v>0</v>
      </c>
      <c r="BA36" s="12">
        <v>0</v>
      </c>
      <c r="BB36" s="17">
        <f t="shared" si="13"/>
        <v>0</v>
      </c>
      <c r="BC36" s="41"/>
      <c r="BD36" s="12">
        <v>0</v>
      </c>
      <c r="BE36" s="12">
        <v>0</v>
      </c>
      <c r="BF36" s="17">
        <f t="shared" si="14"/>
        <v>0</v>
      </c>
      <c r="BG36" s="41"/>
      <c r="BH36" s="10">
        <v>0</v>
      </c>
      <c r="BI36" s="10">
        <v>0</v>
      </c>
      <c r="BJ36" s="17">
        <f t="shared" si="15"/>
        <v>0</v>
      </c>
      <c r="BK36" s="41"/>
      <c r="BL36" s="12">
        <v>0</v>
      </c>
      <c r="BM36" s="12">
        <v>0</v>
      </c>
      <c r="BN36" s="17">
        <f t="shared" si="16"/>
        <v>0</v>
      </c>
      <c r="BO36" s="31"/>
      <c r="BP36" s="12">
        <v>0</v>
      </c>
      <c r="BQ36" s="12">
        <v>0</v>
      </c>
      <c r="BR36" s="17">
        <f t="shared" ref="BR36:BR38" si="18">IF(BQ36=0, 0, BP36-BQ36+1)</f>
        <v>0</v>
      </c>
    </row>
    <row r="37" spans="1:70" x14ac:dyDescent="0.15">
      <c r="A37" s="12">
        <f t="shared" si="0"/>
        <v>5</v>
      </c>
      <c r="B37" s="59" t="s">
        <v>218</v>
      </c>
      <c r="C37" s="59" t="s">
        <v>232</v>
      </c>
      <c r="D37" s="12">
        <v>9</v>
      </c>
      <c r="E37" s="12">
        <v>6</v>
      </c>
      <c r="F37" s="17">
        <f t="shared" si="1"/>
        <v>4</v>
      </c>
      <c r="G37" s="31"/>
      <c r="H37" s="12">
        <v>10</v>
      </c>
      <c r="I37" s="12">
        <v>10</v>
      </c>
      <c r="J37" s="17">
        <f t="shared" si="2"/>
        <v>1</v>
      </c>
      <c r="K37" s="31"/>
      <c r="L37" s="12">
        <v>0</v>
      </c>
      <c r="M37" s="12">
        <v>0</v>
      </c>
      <c r="N37" s="17">
        <f t="shared" si="3"/>
        <v>0</v>
      </c>
      <c r="O37" s="31"/>
      <c r="P37" s="12">
        <v>0</v>
      </c>
      <c r="Q37" s="12">
        <v>0</v>
      </c>
      <c r="R37" s="17">
        <f t="shared" si="4"/>
        <v>0</v>
      </c>
      <c r="S37" s="41"/>
      <c r="T37" s="12">
        <v>0</v>
      </c>
      <c r="U37" s="12">
        <v>0</v>
      </c>
      <c r="V37" s="17">
        <f t="shared" si="5"/>
        <v>0</v>
      </c>
      <c r="W37" s="41"/>
      <c r="X37" s="12">
        <v>0</v>
      </c>
      <c r="Y37" s="12">
        <v>0</v>
      </c>
      <c r="Z37" s="17">
        <f t="shared" si="6"/>
        <v>0</v>
      </c>
      <c r="AA37" s="41"/>
      <c r="AB37" s="12">
        <v>0</v>
      </c>
      <c r="AC37" s="12">
        <v>0</v>
      </c>
      <c r="AD37" s="17">
        <f t="shared" si="7"/>
        <v>0</v>
      </c>
      <c r="AE37" s="41"/>
      <c r="AF37" s="12">
        <v>0</v>
      </c>
      <c r="AG37" s="12">
        <v>0</v>
      </c>
      <c r="AH37" s="17">
        <f t="shared" si="8"/>
        <v>0</v>
      </c>
      <c r="AI37" s="41"/>
      <c r="AJ37" s="12">
        <v>0</v>
      </c>
      <c r="AK37" s="12">
        <v>0</v>
      </c>
      <c r="AL37" s="17">
        <f t="shared" si="9"/>
        <v>0</v>
      </c>
      <c r="AM37" s="41"/>
      <c r="AN37" s="12">
        <v>0</v>
      </c>
      <c r="AO37" s="12">
        <v>0</v>
      </c>
      <c r="AP37" s="17">
        <f t="shared" si="10"/>
        <v>0</v>
      </c>
      <c r="AQ37" s="41"/>
      <c r="AR37" s="12">
        <v>0</v>
      </c>
      <c r="AS37" s="12">
        <v>0</v>
      </c>
      <c r="AT37" s="17">
        <f t="shared" si="11"/>
        <v>0</v>
      </c>
      <c r="AU37" s="41"/>
      <c r="AV37" s="12">
        <v>0</v>
      </c>
      <c r="AW37" s="12">
        <v>0</v>
      </c>
      <c r="AX37" s="17">
        <f t="shared" si="12"/>
        <v>0</v>
      </c>
      <c r="AY37" s="41"/>
      <c r="AZ37" s="12">
        <v>0</v>
      </c>
      <c r="BA37" s="12">
        <v>0</v>
      </c>
      <c r="BB37" s="17">
        <f t="shared" si="13"/>
        <v>0</v>
      </c>
      <c r="BC37" s="41"/>
      <c r="BD37" s="12">
        <v>0</v>
      </c>
      <c r="BE37" s="12">
        <v>0</v>
      </c>
      <c r="BF37" s="17">
        <f t="shared" si="14"/>
        <v>0</v>
      </c>
      <c r="BG37" s="41"/>
      <c r="BH37" s="10">
        <v>0</v>
      </c>
      <c r="BI37" s="10">
        <v>0</v>
      </c>
      <c r="BJ37" s="17">
        <f t="shared" si="15"/>
        <v>0</v>
      </c>
      <c r="BK37" s="41"/>
      <c r="BL37" s="12">
        <v>0</v>
      </c>
      <c r="BM37" s="12">
        <v>0</v>
      </c>
      <c r="BN37" s="17">
        <f t="shared" si="16"/>
        <v>0</v>
      </c>
      <c r="BO37" s="31"/>
      <c r="BP37" s="12">
        <v>0</v>
      </c>
      <c r="BQ37" s="12">
        <v>0</v>
      </c>
      <c r="BR37" s="17">
        <f t="shared" si="18"/>
        <v>0</v>
      </c>
    </row>
    <row r="38" spans="1:70" x14ac:dyDescent="0.15">
      <c r="A38" s="12">
        <f t="shared" si="0"/>
        <v>5</v>
      </c>
      <c r="B38" s="51" t="s">
        <v>242</v>
      </c>
      <c r="C38" s="51" t="s">
        <v>545</v>
      </c>
      <c r="D38" s="12">
        <v>0</v>
      </c>
      <c r="E38" s="12">
        <v>0</v>
      </c>
      <c r="F38" s="17">
        <f t="shared" si="1"/>
        <v>0</v>
      </c>
      <c r="G38" s="41"/>
      <c r="H38" s="12">
        <v>0</v>
      </c>
      <c r="I38" s="12">
        <v>0</v>
      </c>
      <c r="J38" s="17">
        <f t="shared" si="2"/>
        <v>0</v>
      </c>
      <c r="K38" s="41"/>
      <c r="L38" s="12">
        <v>0</v>
      </c>
      <c r="M38" s="12">
        <v>0</v>
      </c>
      <c r="N38" s="17">
        <f t="shared" si="3"/>
        <v>0</v>
      </c>
      <c r="O38" s="41"/>
      <c r="P38" s="12">
        <v>0</v>
      </c>
      <c r="Q38" s="12">
        <v>0</v>
      </c>
      <c r="R38" s="17">
        <f t="shared" si="4"/>
        <v>0</v>
      </c>
      <c r="S38" s="41"/>
      <c r="T38" s="12">
        <v>8</v>
      </c>
      <c r="U38" s="12">
        <v>4</v>
      </c>
      <c r="V38" s="17">
        <f t="shared" si="5"/>
        <v>5</v>
      </c>
      <c r="W38" s="41"/>
      <c r="X38" s="12">
        <v>0</v>
      </c>
      <c r="Y38" s="12">
        <v>0</v>
      </c>
      <c r="Z38" s="17">
        <f t="shared" si="6"/>
        <v>0</v>
      </c>
      <c r="AA38" s="41"/>
      <c r="AB38" s="12">
        <v>0</v>
      </c>
      <c r="AC38" s="12">
        <v>0</v>
      </c>
      <c r="AD38" s="17">
        <f t="shared" si="7"/>
        <v>0</v>
      </c>
      <c r="AE38" s="41"/>
      <c r="AF38" s="12">
        <v>0</v>
      </c>
      <c r="AG38" s="12">
        <v>0</v>
      </c>
      <c r="AH38" s="17">
        <f t="shared" si="8"/>
        <v>0</v>
      </c>
      <c r="AI38" s="41"/>
      <c r="AJ38" s="12">
        <v>0</v>
      </c>
      <c r="AK38" s="12">
        <v>0</v>
      </c>
      <c r="AL38" s="17">
        <f t="shared" si="9"/>
        <v>0</v>
      </c>
      <c r="AM38" s="41"/>
      <c r="AN38" s="12">
        <v>0</v>
      </c>
      <c r="AO38" s="12">
        <v>0</v>
      </c>
      <c r="AP38" s="17">
        <f t="shared" si="10"/>
        <v>0</v>
      </c>
      <c r="AQ38" s="41"/>
      <c r="AR38" s="12">
        <v>0</v>
      </c>
      <c r="AS38" s="12">
        <v>0</v>
      </c>
      <c r="AT38" s="17">
        <f t="shared" si="11"/>
        <v>0</v>
      </c>
      <c r="AU38" s="41"/>
      <c r="AV38" s="12">
        <v>0</v>
      </c>
      <c r="AW38" s="12">
        <v>0</v>
      </c>
      <c r="AX38" s="17">
        <f t="shared" si="12"/>
        <v>0</v>
      </c>
      <c r="AY38" s="41"/>
      <c r="AZ38" s="12">
        <v>0</v>
      </c>
      <c r="BA38" s="12">
        <v>0</v>
      </c>
      <c r="BB38" s="17">
        <f t="shared" si="13"/>
        <v>0</v>
      </c>
      <c r="BC38" s="41"/>
      <c r="BD38" s="12">
        <v>0</v>
      </c>
      <c r="BE38" s="12">
        <v>0</v>
      </c>
      <c r="BF38" s="17">
        <f t="shared" si="14"/>
        <v>0</v>
      </c>
      <c r="BG38" s="41"/>
      <c r="BH38" s="10">
        <v>0</v>
      </c>
      <c r="BI38" s="10">
        <v>0</v>
      </c>
      <c r="BJ38" s="17">
        <f t="shared" si="15"/>
        <v>0</v>
      </c>
      <c r="BK38" s="41"/>
      <c r="BL38" s="12">
        <v>0</v>
      </c>
      <c r="BM38" s="12">
        <v>0</v>
      </c>
      <c r="BN38" s="17">
        <f t="shared" si="16"/>
        <v>0</v>
      </c>
      <c r="BO38" s="31"/>
      <c r="BP38" s="12">
        <v>0</v>
      </c>
      <c r="BQ38" s="12">
        <v>0</v>
      </c>
      <c r="BR38" s="17">
        <f t="shared" si="18"/>
        <v>0</v>
      </c>
    </row>
    <row r="39" spans="1:70" x14ac:dyDescent="0.15">
      <c r="A39" s="12">
        <f t="shared" si="0"/>
        <v>5</v>
      </c>
      <c r="B39" s="51" t="s">
        <v>452</v>
      </c>
      <c r="C39" s="51" t="s">
        <v>574</v>
      </c>
      <c r="D39" s="12">
        <v>0</v>
      </c>
      <c r="E39" s="12">
        <v>0</v>
      </c>
      <c r="F39" s="17">
        <f t="shared" si="1"/>
        <v>0</v>
      </c>
      <c r="G39" s="41"/>
      <c r="H39" s="12">
        <v>0</v>
      </c>
      <c r="I39" s="12">
        <v>0</v>
      </c>
      <c r="J39" s="17">
        <f t="shared" si="2"/>
        <v>0</v>
      </c>
      <c r="K39" s="41"/>
      <c r="L39" s="12">
        <v>0</v>
      </c>
      <c r="M39" s="12">
        <v>0</v>
      </c>
      <c r="N39" s="17">
        <f t="shared" si="3"/>
        <v>0</v>
      </c>
      <c r="O39" s="41"/>
      <c r="P39" s="12">
        <v>0</v>
      </c>
      <c r="Q39" s="12">
        <v>0</v>
      </c>
      <c r="R39" s="17">
        <f t="shared" si="4"/>
        <v>0</v>
      </c>
      <c r="S39" s="41"/>
      <c r="T39" s="12">
        <v>0</v>
      </c>
      <c r="U39" s="12">
        <v>0</v>
      </c>
      <c r="V39" s="17">
        <f t="shared" si="5"/>
        <v>0</v>
      </c>
      <c r="W39" s="41"/>
      <c r="X39" s="67">
        <v>14</v>
      </c>
      <c r="Y39" s="12">
        <v>10</v>
      </c>
      <c r="Z39" s="17">
        <f t="shared" si="6"/>
        <v>5</v>
      </c>
      <c r="AA39" s="41"/>
      <c r="AB39" s="12">
        <v>0</v>
      </c>
      <c r="AC39" s="12">
        <v>0</v>
      </c>
      <c r="AD39" s="17">
        <f t="shared" si="7"/>
        <v>0</v>
      </c>
      <c r="AE39" s="41"/>
      <c r="AF39" s="12">
        <v>0</v>
      </c>
      <c r="AG39" s="12">
        <v>0</v>
      </c>
      <c r="AH39" s="17">
        <f t="shared" si="8"/>
        <v>0</v>
      </c>
      <c r="AI39" s="41"/>
      <c r="AJ39" s="12">
        <v>0</v>
      </c>
      <c r="AK39" s="12">
        <v>0</v>
      </c>
      <c r="AL39" s="17">
        <f t="shared" si="9"/>
        <v>0</v>
      </c>
      <c r="AM39" s="41"/>
      <c r="AN39" s="12">
        <v>0</v>
      </c>
      <c r="AO39" s="12">
        <v>0</v>
      </c>
      <c r="AP39" s="17">
        <f t="shared" si="10"/>
        <v>0</v>
      </c>
      <c r="AQ39" s="41"/>
      <c r="AR39" s="12">
        <v>0</v>
      </c>
      <c r="AS39" s="12">
        <v>0</v>
      </c>
      <c r="AT39" s="17">
        <f t="shared" si="11"/>
        <v>0</v>
      </c>
      <c r="AU39" s="41"/>
      <c r="AV39" s="12">
        <v>0</v>
      </c>
      <c r="AW39" s="12">
        <v>0</v>
      </c>
      <c r="AX39" s="17">
        <f t="shared" si="12"/>
        <v>0</v>
      </c>
      <c r="AY39" s="41"/>
      <c r="AZ39" s="12">
        <v>0</v>
      </c>
      <c r="BA39" s="12">
        <v>0</v>
      </c>
      <c r="BB39" s="17">
        <f t="shared" si="13"/>
        <v>0</v>
      </c>
      <c r="BC39" s="41"/>
      <c r="BD39" s="12">
        <v>0</v>
      </c>
      <c r="BE39" s="12">
        <v>0</v>
      </c>
      <c r="BF39" s="17">
        <f t="shared" si="14"/>
        <v>0</v>
      </c>
      <c r="BG39" s="41"/>
      <c r="BH39" s="10">
        <v>0</v>
      </c>
      <c r="BI39" s="10">
        <v>0</v>
      </c>
      <c r="BJ39" s="17">
        <f t="shared" si="15"/>
        <v>0</v>
      </c>
      <c r="BK39" s="41"/>
      <c r="BL39" s="12">
        <v>0</v>
      </c>
      <c r="BM39" s="12">
        <v>0</v>
      </c>
      <c r="BN39" s="17">
        <f t="shared" si="16"/>
        <v>0</v>
      </c>
      <c r="BO39" s="31"/>
      <c r="BP39" s="12">
        <v>0</v>
      </c>
      <c r="BQ39" s="12">
        <v>0</v>
      </c>
      <c r="BR39" s="17">
        <f t="shared" ref="BR39:BR48" si="19">IF(BQ39=0, 0, BP39-BQ39+1)</f>
        <v>0</v>
      </c>
    </row>
    <row r="40" spans="1:70" x14ac:dyDescent="0.15">
      <c r="A40" s="12">
        <f t="shared" si="0"/>
        <v>4</v>
      </c>
      <c r="B40" s="51" t="s">
        <v>234</v>
      </c>
      <c r="C40" s="51" t="s">
        <v>235</v>
      </c>
      <c r="D40" s="12">
        <v>0</v>
      </c>
      <c r="E40" s="12">
        <v>0</v>
      </c>
      <c r="F40" s="17">
        <f t="shared" si="1"/>
        <v>0</v>
      </c>
      <c r="G40" s="41"/>
      <c r="H40" s="12">
        <v>10</v>
      </c>
      <c r="I40" s="12">
        <v>7</v>
      </c>
      <c r="J40" s="17">
        <f t="shared" si="2"/>
        <v>4</v>
      </c>
      <c r="K40" s="41"/>
      <c r="L40" s="12">
        <v>0</v>
      </c>
      <c r="M40" s="12">
        <v>0</v>
      </c>
      <c r="N40" s="17">
        <f t="shared" si="3"/>
        <v>0</v>
      </c>
      <c r="O40" s="31"/>
      <c r="P40" s="12">
        <v>0</v>
      </c>
      <c r="Q40" s="12">
        <v>0</v>
      </c>
      <c r="R40" s="17">
        <f t="shared" si="4"/>
        <v>0</v>
      </c>
      <c r="S40" s="41"/>
      <c r="T40" s="12">
        <v>0</v>
      </c>
      <c r="U40" s="12">
        <v>0</v>
      </c>
      <c r="V40" s="17">
        <f t="shared" si="5"/>
        <v>0</v>
      </c>
      <c r="W40" s="41"/>
      <c r="X40" s="12">
        <v>0</v>
      </c>
      <c r="Y40" s="12">
        <v>0</v>
      </c>
      <c r="Z40" s="17">
        <f t="shared" si="6"/>
        <v>0</v>
      </c>
      <c r="AA40" s="41"/>
      <c r="AB40" s="12">
        <v>0</v>
      </c>
      <c r="AC40" s="12">
        <v>0</v>
      </c>
      <c r="AD40" s="17">
        <f t="shared" si="7"/>
        <v>0</v>
      </c>
      <c r="AE40" s="41"/>
      <c r="AF40" s="12">
        <v>0</v>
      </c>
      <c r="AG40" s="12">
        <v>0</v>
      </c>
      <c r="AH40" s="17">
        <f t="shared" si="8"/>
        <v>0</v>
      </c>
      <c r="AI40" s="41"/>
      <c r="AJ40" s="12">
        <v>0</v>
      </c>
      <c r="AK40" s="12">
        <v>0</v>
      </c>
      <c r="AL40" s="17">
        <f t="shared" si="9"/>
        <v>0</v>
      </c>
      <c r="AM40" s="41"/>
      <c r="AN40" s="12">
        <v>0</v>
      </c>
      <c r="AO40" s="12">
        <v>0</v>
      </c>
      <c r="AP40" s="17">
        <f t="shared" si="10"/>
        <v>0</v>
      </c>
      <c r="AQ40" s="41"/>
      <c r="AR40" s="12">
        <v>0</v>
      </c>
      <c r="AS40" s="12">
        <v>0</v>
      </c>
      <c r="AT40" s="17">
        <f t="shared" si="11"/>
        <v>0</v>
      </c>
      <c r="AU40" s="41"/>
      <c r="AV40" s="12">
        <v>0</v>
      </c>
      <c r="AW40" s="12">
        <v>0</v>
      </c>
      <c r="AX40" s="17">
        <f t="shared" si="12"/>
        <v>0</v>
      </c>
      <c r="AY40" s="41"/>
      <c r="AZ40" s="12">
        <v>0</v>
      </c>
      <c r="BA40" s="12">
        <v>0</v>
      </c>
      <c r="BB40" s="17">
        <f t="shared" si="13"/>
        <v>0</v>
      </c>
      <c r="BC40" s="41"/>
      <c r="BD40" s="12">
        <v>0</v>
      </c>
      <c r="BE40" s="12">
        <v>0</v>
      </c>
      <c r="BF40" s="17">
        <f t="shared" si="14"/>
        <v>0</v>
      </c>
      <c r="BG40" s="41"/>
      <c r="BH40" s="10">
        <v>0</v>
      </c>
      <c r="BI40" s="10">
        <v>0</v>
      </c>
      <c r="BJ40" s="17">
        <f t="shared" si="15"/>
        <v>0</v>
      </c>
      <c r="BK40" s="41"/>
      <c r="BL40" s="12">
        <v>0</v>
      </c>
      <c r="BM40" s="12">
        <v>0</v>
      </c>
      <c r="BN40" s="17">
        <f t="shared" si="16"/>
        <v>0</v>
      </c>
      <c r="BO40" s="31"/>
      <c r="BP40" s="12">
        <v>0</v>
      </c>
      <c r="BQ40" s="12">
        <v>0</v>
      </c>
      <c r="BR40" s="17">
        <f t="shared" si="19"/>
        <v>0</v>
      </c>
    </row>
    <row r="41" spans="1:70" x14ac:dyDescent="0.15">
      <c r="A41" s="12">
        <f t="shared" si="0"/>
        <v>4</v>
      </c>
      <c r="B41" s="51" t="s">
        <v>227</v>
      </c>
      <c r="C41" s="51" t="s">
        <v>546</v>
      </c>
      <c r="D41" s="12">
        <v>0</v>
      </c>
      <c r="E41" s="12">
        <v>0</v>
      </c>
      <c r="F41" s="17">
        <f t="shared" si="1"/>
        <v>0</v>
      </c>
      <c r="G41" s="41"/>
      <c r="H41" s="12">
        <v>0</v>
      </c>
      <c r="I41" s="12">
        <v>0</v>
      </c>
      <c r="J41" s="17">
        <f t="shared" si="2"/>
        <v>0</v>
      </c>
      <c r="K41" s="41"/>
      <c r="L41" s="12">
        <v>0</v>
      </c>
      <c r="M41" s="12">
        <v>0</v>
      </c>
      <c r="N41" s="17">
        <f t="shared" si="3"/>
        <v>0</v>
      </c>
      <c r="O41" s="41"/>
      <c r="P41" s="12">
        <v>0</v>
      </c>
      <c r="Q41" s="12">
        <v>0</v>
      </c>
      <c r="R41" s="17">
        <f t="shared" si="4"/>
        <v>0</v>
      </c>
      <c r="S41" s="41"/>
      <c r="T41" s="12">
        <v>8</v>
      </c>
      <c r="U41" s="12">
        <v>5</v>
      </c>
      <c r="V41" s="17">
        <f t="shared" si="5"/>
        <v>4</v>
      </c>
      <c r="W41" s="41"/>
      <c r="X41" s="12">
        <v>0</v>
      </c>
      <c r="Y41" s="12">
        <v>0</v>
      </c>
      <c r="Z41" s="17">
        <f t="shared" si="6"/>
        <v>0</v>
      </c>
      <c r="AA41" s="41"/>
      <c r="AB41" s="12">
        <v>0</v>
      </c>
      <c r="AC41" s="12">
        <v>0</v>
      </c>
      <c r="AD41" s="17">
        <f t="shared" si="7"/>
        <v>0</v>
      </c>
      <c r="AE41" s="41"/>
      <c r="AF41" s="12">
        <v>0</v>
      </c>
      <c r="AG41" s="12">
        <v>0</v>
      </c>
      <c r="AH41" s="17">
        <f t="shared" si="8"/>
        <v>0</v>
      </c>
      <c r="AI41" s="41"/>
      <c r="AJ41" s="12">
        <v>0</v>
      </c>
      <c r="AK41" s="12">
        <v>0</v>
      </c>
      <c r="AL41" s="17">
        <f t="shared" si="9"/>
        <v>0</v>
      </c>
      <c r="AM41" s="41"/>
      <c r="AN41" s="12">
        <v>0</v>
      </c>
      <c r="AO41" s="12">
        <v>0</v>
      </c>
      <c r="AP41" s="17">
        <f t="shared" si="10"/>
        <v>0</v>
      </c>
      <c r="AQ41" s="41"/>
      <c r="AR41" s="12">
        <v>0</v>
      </c>
      <c r="AS41" s="12">
        <v>0</v>
      </c>
      <c r="AT41" s="17">
        <f t="shared" si="11"/>
        <v>0</v>
      </c>
      <c r="AU41" s="41"/>
      <c r="AV41" s="12">
        <v>0</v>
      </c>
      <c r="AW41" s="12">
        <v>0</v>
      </c>
      <c r="AX41" s="17">
        <f t="shared" si="12"/>
        <v>0</v>
      </c>
      <c r="AY41" s="41"/>
      <c r="AZ41" s="12">
        <v>0</v>
      </c>
      <c r="BA41" s="12">
        <v>0</v>
      </c>
      <c r="BB41" s="17">
        <f t="shared" si="13"/>
        <v>0</v>
      </c>
      <c r="BC41" s="41"/>
      <c r="BD41" s="12">
        <v>0</v>
      </c>
      <c r="BE41" s="12">
        <v>0</v>
      </c>
      <c r="BF41" s="17">
        <f t="shared" si="14"/>
        <v>0</v>
      </c>
      <c r="BG41" s="41"/>
      <c r="BH41" s="10">
        <v>0</v>
      </c>
      <c r="BI41" s="10">
        <v>0</v>
      </c>
      <c r="BJ41" s="17">
        <f t="shared" si="15"/>
        <v>0</v>
      </c>
      <c r="BK41" s="41"/>
      <c r="BL41" s="12">
        <v>0</v>
      </c>
      <c r="BM41" s="12">
        <v>0</v>
      </c>
      <c r="BN41" s="17">
        <f t="shared" si="16"/>
        <v>0</v>
      </c>
      <c r="BO41" s="31"/>
      <c r="BP41" s="12">
        <v>0</v>
      </c>
      <c r="BQ41" s="12">
        <v>0</v>
      </c>
      <c r="BR41" s="17">
        <f t="shared" si="19"/>
        <v>0</v>
      </c>
    </row>
    <row r="42" spans="1:70" x14ac:dyDescent="0.15">
      <c r="A42" s="12">
        <f t="shared" si="0"/>
        <v>3</v>
      </c>
      <c r="B42" s="51" t="s">
        <v>214</v>
      </c>
      <c r="C42" s="51" t="s">
        <v>270</v>
      </c>
      <c r="D42" s="12">
        <v>0</v>
      </c>
      <c r="E42" s="12">
        <v>0</v>
      </c>
      <c r="F42" s="17">
        <f t="shared" si="1"/>
        <v>0</v>
      </c>
      <c r="G42" s="41"/>
      <c r="H42" s="12">
        <v>10</v>
      </c>
      <c r="I42" s="12">
        <v>8</v>
      </c>
      <c r="J42" s="17">
        <f t="shared" si="2"/>
        <v>3</v>
      </c>
      <c r="K42" s="41"/>
      <c r="L42" s="12">
        <v>0</v>
      </c>
      <c r="M42" s="12">
        <v>0</v>
      </c>
      <c r="N42" s="17">
        <f t="shared" si="3"/>
        <v>0</v>
      </c>
      <c r="O42" s="31"/>
      <c r="P42" s="12">
        <v>0</v>
      </c>
      <c r="Q42" s="12">
        <v>0</v>
      </c>
      <c r="R42" s="17">
        <f t="shared" si="4"/>
        <v>0</v>
      </c>
      <c r="S42" s="41"/>
      <c r="T42" s="12">
        <v>0</v>
      </c>
      <c r="U42" s="12">
        <v>0</v>
      </c>
      <c r="V42" s="17">
        <f t="shared" si="5"/>
        <v>0</v>
      </c>
      <c r="W42" s="41"/>
      <c r="X42" s="12">
        <v>0</v>
      </c>
      <c r="Y42" s="12">
        <v>0</v>
      </c>
      <c r="Z42" s="17">
        <f t="shared" si="6"/>
        <v>0</v>
      </c>
      <c r="AA42" s="41"/>
      <c r="AB42" s="12">
        <v>0</v>
      </c>
      <c r="AC42" s="12">
        <v>0</v>
      </c>
      <c r="AD42" s="17">
        <f t="shared" si="7"/>
        <v>0</v>
      </c>
      <c r="AE42" s="41"/>
      <c r="AF42" s="12">
        <v>0</v>
      </c>
      <c r="AG42" s="12">
        <v>0</v>
      </c>
      <c r="AH42" s="17">
        <f t="shared" si="8"/>
        <v>0</v>
      </c>
      <c r="AI42" s="41"/>
      <c r="AJ42" s="12">
        <v>0</v>
      </c>
      <c r="AK42" s="12">
        <v>0</v>
      </c>
      <c r="AL42" s="17">
        <f t="shared" si="9"/>
        <v>0</v>
      </c>
      <c r="AM42" s="41"/>
      <c r="AN42" s="12">
        <v>0</v>
      </c>
      <c r="AO42" s="12">
        <v>0</v>
      </c>
      <c r="AP42" s="17">
        <f t="shared" si="10"/>
        <v>0</v>
      </c>
      <c r="AQ42" s="41"/>
      <c r="AR42" s="12">
        <v>0</v>
      </c>
      <c r="AS42" s="12">
        <v>0</v>
      </c>
      <c r="AT42" s="17">
        <f t="shared" si="11"/>
        <v>0</v>
      </c>
      <c r="AU42" s="41"/>
      <c r="AV42" s="12">
        <v>0</v>
      </c>
      <c r="AW42" s="12">
        <v>0</v>
      </c>
      <c r="AX42" s="17">
        <f t="shared" si="12"/>
        <v>0</v>
      </c>
      <c r="AY42" s="41"/>
      <c r="AZ42" s="12">
        <v>0</v>
      </c>
      <c r="BA42" s="12">
        <v>0</v>
      </c>
      <c r="BB42" s="17">
        <f t="shared" si="13"/>
        <v>0</v>
      </c>
      <c r="BC42" s="41"/>
      <c r="BD42" s="12">
        <v>0</v>
      </c>
      <c r="BE42" s="12">
        <v>0</v>
      </c>
      <c r="BF42" s="17">
        <f t="shared" si="14"/>
        <v>0</v>
      </c>
      <c r="BG42" s="41"/>
      <c r="BH42" s="10">
        <v>0</v>
      </c>
      <c r="BI42" s="10">
        <v>0</v>
      </c>
      <c r="BJ42" s="17">
        <f t="shared" si="15"/>
        <v>0</v>
      </c>
      <c r="BK42" s="41"/>
      <c r="BL42" s="12">
        <v>0</v>
      </c>
      <c r="BM42" s="12">
        <v>0</v>
      </c>
      <c r="BN42" s="17">
        <f t="shared" si="16"/>
        <v>0</v>
      </c>
      <c r="BO42" s="31"/>
      <c r="BP42" s="12">
        <v>0</v>
      </c>
      <c r="BQ42" s="12">
        <v>0</v>
      </c>
      <c r="BR42" s="17">
        <f t="shared" si="19"/>
        <v>0</v>
      </c>
    </row>
    <row r="43" spans="1:70" x14ac:dyDescent="0.15">
      <c r="A43" s="12">
        <f t="shared" si="0"/>
        <v>3</v>
      </c>
      <c r="B43" s="51" t="s">
        <v>271</v>
      </c>
      <c r="C43" s="51" t="s">
        <v>272</v>
      </c>
      <c r="D43" s="12">
        <v>0</v>
      </c>
      <c r="E43" s="12">
        <v>0</v>
      </c>
      <c r="F43" s="17">
        <f t="shared" si="1"/>
        <v>0</v>
      </c>
      <c r="G43" s="41"/>
      <c r="H43" s="12">
        <v>10</v>
      </c>
      <c r="I43" s="12">
        <v>8</v>
      </c>
      <c r="J43" s="17">
        <f t="shared" si="2"/>
        <v>3</v>
      </c>
      <c r="K43" s="41"/>
      <c r="L43" s="12">
        <v>0</v>
      </c>
      <c r="M43" s="12">
        <v>0</v>
      </c>
      <c r="N43" s="17">
        <f t="shared" si="3"/>
        <v>0</v>
      </c>
      <c r="O43" s="31"/>
      <c r="P43" s="12">
        <v>0</v>
      </c>
      <c r="Q43" s="12">
        <v>0</v>
      </c>
      <c r="R43" s="17">
        <f t="shared" si="4"/>
        <v>0</v>
      </c>
      <c r="S43" s="41"/>
      <c r="T43" s="12">
        <v>0</v>
      </c>
      <c r="U43" s="12">
        <v>0</v>
      </c>
      <c r="V43" s="17">
        <f t="shared" si="5"/>
        <v>0</v>
      </c>
      <c r="W43" s="41"/>
      <c r="X43" s="12">
        <v>0</v>
      </c>
      <c r="Y43" s="12">
        <v>0</v>
      </c>
      <c r="Z43" s="17">
        <f t="shared" si="6"/>
        <v>0</v>
      </c>
      <c r="AA43" s="41"/>
      <c r="AB43" s="12">
        <v>0</v>
      </c>
      <c r="AC43" s="12">
        <v>0</v>
      </c>
      <c r="AD43" s="17">
        <f t="shared" si="7"/>
        <v>0</v>
      </c>
      <c r="AE43" s="41"/>
      <c r="AF43" s="12">
        <v>0</v>
      </c>
      <c r="AG43" s="12">
        <v>0</v>
      </c>
      <c r="AH43" s="17">
        <f t="shared" si="8"/>
        <v>0</v>
      </c>
      <c r="AI43" s="41"/>
      <c r="AJ43" s="12">
        <v>0</v>
      </c>
      <c r="AK43" s="12">
        <v>0</v>
      </c>
      <c r="AL43" s="17">
        <f t="shared" si="9"/>
        <v>0</v>
      </c>
      <c r="AM43" s="41"/>
      <c r="AN43" s="12">
        <v>0</v>
      </c>
      <c r="AO43" s="12">
        <v>0</v>
      </c>
      <c r="AP43" s="17">
        <f t="shared" si="10"/>
        <v>0</v>
      </c>
      <c r="AQ43" s="41"/>
      <c r="AR43" s="12">
        <v>0</v>
      </c>
      <c r="AS43" s="12">
        <v>0</v>
      </c>
      <c r="AT43" s="17">
        <f t="shared" si="11"/>
        <v>0</v>
      </c>
      <c r="AU43" s="41"/>
      <c r="AV43" s="12">
        <v>0</v>
      </c>
      <c r="AW43" s="12">
        <v>0</v>
      </c>
      <c r="AX43" s="17">
        <f t="shared" si="12"/>
        <v>0</v>
      </c>
      <c r="AY43" s="41"/>
      <c r="AZ43" s="12">
        <v>0</v>
      </c>
      <c r="BA43" s="12">
        <v>0</v>
      </c>
      <c r="BB43" s="17">
        <f t="shared" si="13"/>
        <v>0</v>
      </c>
      <c r="BC43" s="41"/>
      <c r="BD43" s="12">
        <v>0</v>
      </c>
      <c r="BE43" s="12">
        <v>0</v>
      </c>
      <c r="BF43" s="17">
        <f t="shared" si="14"/>
        <v>0</v>
      </c>
      <c r="BG43" s="41"/>
      <c r="BH43" s="10">
        <v>0</v>
      </c>
      <c r="BI43" s="10">
        <v>0</v>
      </c>
      <c r="BJ43" s="17">
        <f t="shared" si="15"/>
        <v>0</v>
      </c>
      <c r="BK43" s="41"/>
      <c r="BL43" s="12">
        <v>0</v>
      </c>
      <c r="BM43" s="12">
        <v>0</v>
      </c>
      <c r="BN43" s="17">
        <f t="shared" si="16"/>
        <v>0</v>
      </c>
      <c r="BO43" s="31"/>
      <c r="BP43" s="12">
        <v>0</v>
      </c>
      <c r="BQ43" s="12">
        <v>0</v>
      </c>
      <c r="BR43" s="17">
        <f t="shared" si="19"/>
        <v>0</v>
      </c>
    </row>
    <row r="44" spans="1:70" x14ac:dyDescent="0.15">
      <c r="A44" s="12">
        <f t="shared" si="0"/>
        <v>3</v>
      </c>
      <c r="B44" s="51" t="s">
        <v>398</v>
      </c>
      <c r="C44" s="51" t="s">
        <v>399</v>
      </c>
      <c r="D44" s="12">
        <v>0</v>
      </c>
      <c r="E44" s="12">
        <v>0</v>
      </c>
      <c r="F44" s="17">
        <f t="shared" si="1"/>
        <v>0</v>
      </c>
      <c r="G44" s="41"/>
      <c r="H44" s="12">
        <v>0</v>
      </c>
      <c r="I44" s="12">
        <v>0</v>
      </c>
      <c r="J44" s="17">
        <f t="shared" si="2"/>
        <v>0</v>
      </c>
      <c r="K44" s="41"/>
      <c r="L44" s="12">
        <v>0</v>
      </c>
      <c r="M44" s="12">
        <v>0</v>
      </c>
      <c r="N44" s="17">
        <f t="shared" si="3"/>
        <v>0</v>
      </c>
      <c r="O44" s="41"/>
      <c r="P44" s="12">
        <v>7</v>
      </c>
      <c r="Q44" s="12">
        <v>5</v>
      </c>
      <c r="R44" s="17">
        <f t="shared" si="4"/>
        <v>3</v>
      </c>
      <c r="S44" s="41"/>
      <c r="T44" s="12">
        <v>0</v>
      </c>
      <c r="U44" s="12">
        <v>0</v>
      </c>
      <c r="V44" s="17">
        <f t="shared" si="5"/>
        <v>0</v>
      </c>
      <c r="W44" s="41"/>
      <c r="X44" s="12">
        <v>0</v>
      </c>
      <c r="Y44" s="12">
        <v>0</v>
      </c>
      <c r="Z44" s="17">
        <f t="shared" si="6"/>
        <v>0</v>
      </c>
      <c r="AA44" s="41"/>
      <c r="AB44" s="12">
        <v>0</v>
      </c>
      <c r="AC44" s="12">
        <v>0</v>
      </c>
      <c r="AD44" s="17">
        <f t="shared" si="7"/>
        <v>0</v>
      </c>
      <c r="AE44" s="41"/>
      <c r="AF44" s="12">
        <v>0</v>
      </c>
      <c r="AG44" s="12">
        <v>0</v>
      </c>
      <c r="AH44" s="17">
        <f t="shared" si="8"/>
        <v>0</v>
      </c>
      <c r="AI44" s="41"/>
      <c r="AJ44" s="12">
        <v>0</v>
      </c>
      <c r="AK44" s="12">
        <v>0</v>
      </c>
      <c r="AL44" s="17">
        <f t="shared" si="9"/>
        <v>0</v>
      </c>
      <c r="AM44" s="41"/>
      <c r="AN44" s="12">
        <v>0</v>
      </c>
      <c r="AO44" s="12">
        <v>0</v>
      </c>
      <c r="AP44" s="17">
        <f t="shared" si="10"/>
        <v>0</v>
      </c>
      <c r="AQ44" s="41"/>
      <c r="AR44" s="12">
        <v>0</v>
      </c>
      <c r="AS44" s="12">
        <v>0</v>
      </c>
      <c r="AT44" s="17">
        <f t="shared" si="11"/>
        <v>0</v>
      </c>
      <c r="AU44" s="41"/>
      <c r="AV44" s="12">
        <v>0</v>
      </c>
      <c r="AW44" s="12">
        <v>0</v>
      </c>
      <c r="AX44" s="17">
        <f t="shared" si="12"/>
        <v>0</v>
      </c>
      <c r="AY44" s="41"/>
      <c r="AZ44" s="12">
        <v>0</v>
      </c>
      <c r="BA44" s="12">
        <v>0</v>
      </c>
      <c r="BB44" s="17">
        <f t="shared" si="13"/>
        <v>0</v>
      </c>
      <c r="BC44" s="41"/>
      <c r="BD44" s="12">
        <v>0</v>
      </c>
      <c r="BE44" s="12">
        <v>0</v>
      </c>
      <c r="BF44" s="17">
        <f t="shared" si="14"/>
        <v>0</v>
      </c>
      <c r="BG44" s="41"/>
      <c r="BH44" s="10">
        <v>0</v>
      </c>
      <c r="BI44" s="10">
        <v>0</v>
      </c>
      <c r="BJ44" s="17">
        <f t="shared" si="15"/>
        <v>0</v>
      </c>
      <c r="BK44" s="41"/>
      <c r="BL44" s="12">
        <v>0</v>
      </c>
      <c r="BM44" s="12">
        <v>0</v>
      </c>
      <c r="BN44" s="17">
        <f t="shared" si="16"/>
        <v>0</v>
      </c>
      <c r="BO44" s="31"/>
      <c r="BP44" s="12">
        <v>0</v>
      </c>
      <c r="BQ44" s="12">
        <v>0</v>
      </c>
      <c r="BR44" s="17">
        <f t="shared" si="19"/>
        <v>0</v>
      </c>
    </row>
    <row r="45" spans="1:70" x14ac:dyDescent="0.15">
      <c r="A45" s="12">
        <f t="shared" si="0"/>
        <v>3</v>
      </c>
      <c r="B45" s="51" t="s">
        <v>402</v>
      </c>
      <c r="C45" s="51" t="s">
        <v>403</v>
      </c>
      <c r="D45" s="12">
        <v>0</v>
      </c>
      <c r="E45" s="12">
        <v>0</v>
      </c>
      <c r="F45" s="17">
        <f t="shared" si="1"/>
        <v>0</v>
      </c>
      <c r="G45" s="41"/>
      <c r="H45" s="12">
        <v>0</v>
      </c>
      <c r="I45" s="12">
        <v>0</v>
      </c>
      <c r="J45" s="17">
        <f t="shared" si="2"/>
        <v>0</v>
      </c>
      <c r="K45" s="41"/>
      <c r="L45" s="12">
        <v>0</v>
      </c>
      <c r="M45" s="12">
        <v>0</v>
      </c>
      <c r="N45" s="17">
        <f t="shared" si="3"/>
        <v>0</v>
      </c>
      <c r="O45" s="41"/>
      <c r="P45" s="12">
        <v>7</v>
      </c>
      <c r="Q45" s="12">
        <v>5</v>
      </c>
      <c r="R45" s="17">
        <f t="shared" si="4"/>
        <v>3</v>
      </c>
      <c r="S45" s="41"/>
      <c r="T45" s="12">
        <v>0</v>
      </c>
      <c r="U45" s="12">
        <v>0</v>
      </c>
      <c r="V45" s="17">
        <f t="shared" si="5"/>
        <v>0</v>
      </c>
      <c r="W45" s="41"/>
      <c r="X45" s="12">
        <v>0</v>
      </c>
      <c r="Y45" s="12">
        <v>0</v>
      </c>
      <c r="Z45" s="17">
        <f t="shared" si="6"/>
        <v>0</v>
      </c>
      <c r="AA45" s="41"/>
      <c r="AB45" s="12">
        <v>0</v>
      </c>
      <c r="AC45" s="12">
        <v>0</v>
      </c>
      <c r="AD45" s="17">
        <f t="shared" si="7"/>
        <v>0</v>
      </c>
      <c r="AE45" s="41"/>
      <c r="AF45" s="12">
        <v>0</v>
      </c>
      <c r="AG45" s="12">
        <v>0</v>
      </c>
      <c r="AH45" s="17">
        <f t="shared" si="8"/>
        <v>0</v>
      </c>
      <c r="AI45" s="41"/>
      <c r="AJ45" s="12">
        <v>0</v>
      </c>
      <c r="AK45" s="12">
        <v>0</v>
      </c>
      <c r="AL45" s="17">
        <f t="shared" si="9"/>
        <v>0</v>
      </c>
      <c r="AM45" s="41"/>
      <c r="AN45" s="12">
        <v>0</v>
      </c>
      <c r="AO45" s="12">
        <v>0</v>
      </c>
      <c r="AP45" s="17">
        <f t="shared" si="10"/>
        <v>0</v>
      </c>
      <c r="AQ45" s="41"/>
      <c r="AR45" s="12">
        <v>0</v>
      </c>
      <c r="AS45" s="12">
        <v>0</v>
      </c>
      <c r="AT45" s="17">
        <f t="shared" si="11"/>
        <v>0</v>
      </c>
      <c r="AU45" s="41"/>
      <c r="AV45" s="12">
        <v>0</v>
      </c>
      <c r="AW45" s="12">
        <v>0</v>
      </c>
      <c r="AX45" s="17">
        <f t="shared" si="12"/>
        <v>0</v>
      </c>
      <c r="AY45" s="41"/>
      <c r="AZ45" s="12">
        <v>0</v>
      </c>
      <c r="BA45" s="12">
        <v>0</v>
      </c>
      <c r="BB45" s="17">
        <f t="shared" si="13"/>
        <v>0</v>
      </c>
      <c r="BC45" s="41"/>
      <c r="BD45" s="12">
        <v>0</v>
      </c>
      <c r="BE45" s="12">
        <v>0</v>
      </c>
      <c r="BF45" s="17">
        <f t="shared" si="14"/>
        <v>0</v>
      </c>
      <c r="BG45" s="41"/>
      <c r="BH45" s="10">
        <v>0</v>
      </c>
      <c r="BI45" s="10">
        <v>0</v>
      </c>
      <c r="BJ45" s="17">
        <f t="shared" si="15"/>
        <v>0</v>
      </c>
      <c r="BK45" s="41"/>
      <c r="BL45" s="12">
        <v>0</v>
      </c>
      <c r="BM45" s="12">
        <v>0</v>
      </c>
      <c r="BN45" s="17">
        <f t="shared" si="16"/>
        <v>0</v>
      </c>
      <c r="BO45" s="31"/>
      <c r="BP45" s="12">
        <v>0</v>
      </c>
      <c r="BQ45" s="12">
        <v>0</v>
      </c>
      <c r="BR45" s="17">
        <f t="shared" si="19"/>
        <v>0</v>
      </c>
    </row>
    <row r="46" spans="1:70" x14ac:dyDescent="0.15">
      <c r="A46" s="12">
        <f t="shared" si="0"/>
        <v>3</v>
      </c>
      <c r="B46" s="51" t="s">
        <v>547</v>
      </c>
      <c r="C46" s="51" t="s">
        <v>548</v>
      </c>
      <c r="D46" s="12">
        <v>0</v>
      </c>
      <c r="E46" s="12">
        <v>0</v>
      </c>
      <c r="F46" s="17">
        <f t="shared" si="1"/>
        <v>0</v>
      </c>
      <c r="G46" s="41"/>
      <c r="H46" s="12">
        <v>0</v>
      </c>
      <c r="I46" s="12">
        <v>0</v>
      </c>
      <c r="J46" s="17">
        <f t="shared" si="2"/>
        <v>0</v>
      </c>
      <c r="K46" s="41"/>
      <c r="L46" s="12">
        <v>0</v>
      </c>
      <c r="M46" s="12">
        <v>0</v>
      </c>
      <c r="N46" s="17">
        <f t="shared" si="3"/>
        <v>0</v>
      </c>
      <c r="O46" s="41"/>
      <c r="P46" s="12">
        <v>0</v>
      </c>
      <c r="Q46" s="12">
        <v>0</v>
      </c>
      <c r="R46" s="17">
        <f t="shared" si="4"/>
        <v>0</v>
      </c>
      <c r="S46" s="41"/>
      <c r="T46" s="12">
        <v>8</v>
      </c>
      <c r="U46" s="12">
        <v>6</v>
      </c>
      <c r="V46" s="17">
        <f t="shared" si="5"/>
        <v>3</v>
      </c>
      <c r="W46" s="41"/>
      <c r="X46" s="12">
        <v>0</v>
      </c>
      <c r="Y46" s="12">
        <v>0</v>
      </c>
      <c r="Z46" s="17">
        <f t="shared" si="6"/>
        <v>0</v>
      </c>
      <c r="AA46" s="41"/>
      <c r="AB46" s="12">
        <v>0</v>
      </c>
      <c r="AC46" s="12">
        <v>0</v>
      </c>
      <c r="AD46" s="17">
        <f t="shared" si="7"/>
        <v>0</v>
      </c>
      <c r="AE46" s="41"/>
      <c r="AF46" s="12">
        <v>0</v>
      </c>
      <c r="AG46" s="12">
        <v>0</v>
      </c>
      <c r="AH46" s="17">
        <f t="shared" si="8"/>
        <v>0</v>
      </c>
      <c r="AI46" s="41"/>
      <c r="AJ46" s="12">
        <v>0</v>
      </c>
      <c r="AK46" s="12">
        <v>0</v>
      </c>
      <c r="AL46" s="17">
        <f t="shared" si="9"/>
        <v>0</v>
      </c>
      <c r="AM46" s="41"/>
      <c r="AN46" s="12">
        <v>0</v>
      </c>
      <c r="AO46" s="12">
        <v>0</v>
      </c>
      <c r="AP46" s="17">
        <f t="shared" si="10"/>
        <v>0</v>
      </c>
      <c r="AQ46" s="41"/>
      <c r="AR46" s="12">
        <v>0</v>
      </c>
      <c r="AS46" s="12">
        <v>0</v>
      </c>
      <c r="AT46" s="17">
        <f t="shared" si="11"/>
        <v>0</v>
      </c>
      <c r="AU46" s="41"/>
      <c r="AV46" s="12">
        <v>0</v>
      </c>
      <c r="AW46" s="12">
        <v>0</v>
      </c>
      <c r="AX46" s="17">
        <f t="shared" si="12"/>
        <v>0</v>
      </c>
      <c r="AY46" s="41"/>
      <c r="AZ46" s="12">
        <v>0</v>
      </c>
      <c r="BA46" s="12">
        <v>0</v>
      </c>
      <c r="BB46" s="17">
        <f t="shared" si="13"/>
        <v>0</v>
      </c>
      <c r="BC46" s="41"/>
      <c r="BD46" s="12">
        <v>0</v>
      </c>
      <c r="BE46" s="12">
        <v>0</v>
      </c>
      <c r="BF46" s="17">
        <f t="shared" si="14"/>
        <v>0</v>
      </c>
      <c r="BG46" s="41"/>
      <c r="BH46" s="10">
        <v>0</v>
      </c>
      <c r="BI46" s="10">
        <v>0</v>
      </c>
      <c r="BJ46" s="17">
        <f t="shared" si="15"/>
        <v>0</v>
      </c>
      <c r="BK46" s="41"/>
      <c r="BL46" s="12">
        <v>0</v>
      </c>
      <c r="BM46" s="12">
        <v>0</v>
      </c>
      <c r="BN46" s="17">
        <f t="shared" si="16"/>
        <v>0</v>
      </c>
      <c r="BO46" s="31"/>
      <c r="BP46" s="12">
        <v>0</v>
      </c>
      <c r="BQ46" s="12">
        <v>0</v>
      </c>
      <c r="BR46" s="17">
        <f t="shared" si="19"/>
        <v>0</v>
      </c>
    </row>
    <row r="47" spans="1:70" x14ac:dyDescent="0.15">
      <c r="A47" s="12">
        <f t="shared" si="0"/>
        <v>3</v>
      </c>
      <c r="B47" s="51" t="s">
        <v>462</v>
      </c>
      <c r="C47" s="51" t="s">
        <v>575</v>
      </c>
      <c r="D47" s="12">
        <v>0</v>
      </c>
      <c r="E47" s="12">
        <v>0</v>
      </c>
      <c r="F47" s="17">
        <f t="shared" si="1"/>
        <v>0</v>
      </c>
      <c r="G47" s="41"/>
      <c r="H47" s="12">
        <v>0</v>
      </c>
      <c r="I47" s="12">
        <v>0</v>
      </c>
      <c r="J47" s="17">
        <f t="shared" si="2"/>
        <v>0</v>
      </c>
      <c r="K47" s="41"/>
      <c r="L47" s="12">
        <v>0</v>
      </c>
      <c r="M47" s="12">
        <v>0</v>
      </c>
      <c r="N47" s="17">
        <f t="shared" si="3"/>
        <v>0</v>
      </c>
      <c r="O47" s="41"/>
      <c r="P47" s="12">
        <v>0</v>
      </c>
      <c r="Q47" s="12">
        <v>0</v>
      </c>
      <c r="R47" s="17">
        <f t="shared" si="4"/>
        <v>0</v>
      </c>
      <c r="S47" s="41"/>
      <c r="T47" s="12">
        <v>0</v>
      </c>
      <c r="U47" s="12">
        <v>0</v>
      </c>
      <c r="V47" s="17">
        <f t="shared" si="5"/>
        <v>0</v>
      </c>
      <c r="W47" s="41"/>
      <c r="X47" s="67">
        <v>14</v>
      </c>
      <c r="Y47" s="12">
        <v>12</v>
      </c>
      <c r="Z47" s="17">
        <f t="shared" si="6"/>
        <v>3</v>
      </c>
      <c r="AA47" s="41"/>
      <c r="AB47" s="12">
        <v>0</v>
      </c>
      <c r="AC47" s="12">
        <v>0</v>
      </c>
      <c r="AD47" s="17">
        <f t="shared" si="7"/>
        <v>0</v>
      </c>
      <c r="AE47" s="41"/>
      <c r="AF47" s="12">
        <v>0</v>
      </c>
      <c r="AG47" s="12">
        <v>0</v>
      </c>
      <c r="AH47" s="17">
        <f t="shared" si="8"/>
        <v>0</v>
      </c>
      <c r="AI47" s="41"/>
      <c r="AJ47" s="12">
        <v>0</v>
      </c>
      <c r="AK47" s="12">
        <v>0</v>
      </c>
      <c r="AL47" s="17">
        <f t="shared" si="9"/>
        <v>0</v>
      </c>
      <c r="AM47" s="41"/>
      <c r="AN47" s="12">
        <v>0</v>
      </c>
      <c r="AO47" s="12">
        <v>0</v>
      </c>
      <c r="AP47" s="17">
        <f t="shared" si="10"/>
        <v>0</v>
      </c>
      <c r="AQ47" s="41"/>
      <c r="AR47" s="12">
        <v>0</v>
      </c>
      <c r="AS47" s="12">
        <v>0</v>
      </c>
      <c r="AT47" s="17">
        <f t="shared" si="11"/>
        <v>0</v>
      </c>
      <c r="AU47" s="41"/>
      <c r="AV47" s="12">
        <v>0</v>
      </c>
      <c r="AW47" s="12">
        <v>0</v>
      </c>
      <c r="AX47" s="17">
        <f t="shared" si="12"/>
        <v>0</v>
      </c>
      <c r="AY47" s="41"/>
      <c r="AZ47" s="12">
        <v>0</v>
      </c>
      <c r="BA47" s="12">
        <v>0</v>
      </c>
      <c r="BB47" s="17">
        <f t="shared" si="13"/>
        <v>0</v>
      </c>
      <c r="BC47" s="41"/>
      <c r="BD47" s="12">
        <v>0</v>
      </c>
      <c r="BE47" s="12">
        <v>0</v>
      </c>
      <c r="BF47" s="17">
        <f t="shared" si="14"/>
        <v>0</v>
      </c>
      <c r="BG47" s="41"/>
      <c r="BH47" s="10">
        <v>0</v>
      </c>
      <c r="BI47" s="10">
        <v>0</v>
      </c>
      <c r="BJ47" s="17">
        <f t="shared" si="15"/>
        <v>0</v>
      </c>
      <c r="BK47" s="41"/>
      <c r="BL47" s="12">
        <v>0</v>
      </c>
      <c r="BM47" s="12">
        <v>0</v>
      </c>
      <c r="BN47" s="17">
        <f t="shared" si="16"/>
        <v>0</v>
      </c>
      <c r="BO47" s="31"/>
      <c r="BP47" s="12">
        <v>0</v>
      </c>
      <c r="BQ47" s="12">
        <v>0</v>
      </c>
      <c r="BR47" s="17">
        <f t="shared" si="19"/>
        <v>0</v>
      </c>
    </row>
    <row r="48" spans="1:70" x14ac:dyDescent="0.15">
      <c r="A48" s="12">
        <f t="shared" si="0"/>
        <v>3</v>
      </c>
      <c r="B48" s="51" t="s">
        <v>645</v>
      </c>
      <c r="C48" s="51" t="s">
        <v>646</v>
      </c>
      <c r="D48" s="12">
        <v>0</v>
      </c>
      <c r="E48" s="12">
        <v>0</v>
      </c>
      <c r="F48" s="17">
        <f t="shared" si="1"/>
        <v>0</v>
      </c>
      <c r="G48" s="41"/>
      <c r="H48" s="12">
        <v>0</v>
      </c>
      <c r="I48" s="12">
        <v>0</v>
      </c>
      <c r="J48" s="17">
        <f t="shared" si="2"/>
        <v>0</v>
      </c>
      <c r="K48" s="41"/>
      <c r="L48" s="12">
        <v>0</v>
      </c>
      <c r="M48" s="12">
        <v>0</v>
      </c>
      <c r="N48" s="17">
        <f t="shared" si="3"/>
        <v>0</v>
      </c>
      <c r="O48" s="41"/>
      <c r="P48" s="12">
        <v>0</v>
      </c>
      <c r="Q48" s="12">
        <v>0</v>
      </c>
      <c r="R48" s="17">
        <f t="shared" si="4"/>
        <v>0</v>
      </c>
      <c r="S48" s="41"/>
      <c r="T48" s="12">
        <v>0</v>
      </c>
      <c r="U48" s="12">
        <v>0</v>
      </c>
      <c r="V48" s="17">
        <f t="shared" si="5"/>
        <v>0</v>
      </c>
      <c r="W48" s="41"/>
      <c r="X48" s="67">
        <v>0</v>
      </c>
      <c r="Y48" s="12">
        <v>0</v>
      </c>
      <c r="Z48" s="17">
        <f t="shared" si="6"/>
        <v>0</v>
      </c>
      <c r="AA48" s="41"/>
      <c r="AB48" s="12">
        <v>11</v>
      </c>
      <c r="AC48" s="12">
        <v>9</v>
      </c>
      <c r="AD48" s="17">
        <f t="shared" si="7"/>
        <v>3</v>
      </c>
      <c r="AE48" s="41"/>
      <c r="AF48" s="12">
        <v>0</v>
      </c>
      <c r="AG48" s="12">
        <v>0</v>
      </c>
      <c r="AH48" s="17">
        <f t="shared" si="8"/>
        <v>0</v>
      </c>
      <c r="AI48" s="41"/>
      <c r="AJ48" s="12">
        <v>0</v>
      </c>
      <c r="AK48" s="12">
        <v>0</v>
      </c>
      <c r="AL48" s="17">
        <f t="shared" si="9"/>
        <v>0</v>
      </c>
      <c r="AM48" s="41"/>
      <c r="AN48" s="12">
        <v>0</v>
      </c>
      <c r="AO48" s="12">
        <v>0</v>
      </c>
      <c r="AP48" s="17">
        <f t="shared" si="10"/>
        <v>0</v>
      </c>
      <c r="AQ48" s="41"/>
      <c r="AR48" s="12">
        <v>0</v>
      </c>
      <c r="AS48" s="12">
        <v>0</v>
      </c>
      <c r="AT48" s="17">
        <f t="shared" si="11"/>
        <v>0</v>
      </c>
      <c r="AU48" s="41"/>
      <c r="AV48" s="12">
        <v>0</v>
      </c>
      <c r="AW48" s="12">
        <v>0</v>
      </c>
      <c r="AX48" s="17">
        <f t="shared" si="12"/>
        <v>0</v>
      </c>
      <c r="AY48" s="41"/>
      <c r="AZ48" s="12">
        <v>0</v>
      </c>
      <c r="BA48" s="12">
        <v>0</v>
      </c>
      <c r="BB48" s="17">
        <f t="shared" si="13"/>
        <v>0</v>
      </c>
      <c r="BC48" s="41"/>
      <c r="BD48" s="12">
        <v>0</v>
      </c>
      <c r="BE48" s="12">
        <v>0</v>
      </c>
      <c r="BF48" s="17">
        <f t="shared" si="14"/>
        <v>0</v>
      </c>
      <c r="BG48" s="41"/>
      <c r="BH48" s="10">
        <v>0</v>
      </c>
      <c r="BI48" s="10">
        <v>0</v>
      </c>
      <c r="BJ48" s="17">
        <f t="shared" si="15"/>
        <v>0</v>
      </c>
      <c r="BK48" s="41"/>
      <c r="BL48" s="12">
        <v>0</v>
      </c>
      <c r="BM48" s="12">
        <v>0</v>
      </c>
      <c r="BN48" s="17">
        <f t="shared" si="16"/>
        <v>0</v>
      </c>
      <c r="BO48" s="31"/>
      <c r="BP48" s="12">
        <v>0</v>
      </c>
      <c r="BQ48" s="12">
        <v>0</v>
      </c>
      <c r="BR48" s="17">
        <f t="shared" si="19"/>
        <v>0</v>
      </c>
    </row>
    <row r="49" spans="1:70" x14ac:dyDescent="0.15">
      <c r="A49" s="12">
        <f t="shared" si="0"/>
        <v>2</v>
      </c>
      <c r="B49" s="51" t="s">
        <v>576</v>
      </c>
      <c r="C49" s="51" t="s">
        <v>577</v>
      </c>
      <c r="D49" s="12">
        <v>0</v>
      </c>
      <c r="E49" s="12">
        <v>0</v>
      </c>
      <c r="F49" s="17">
        <f t="shared" si="1"/>
        <v>0</v>
      </c>
      <c r="G49" s="41"/>
      <c r="H49" s="12">
        <v>0</v>
      </c>
      <c r="I49" s="12">
        <v>0</v>
      </c>
      <c r="J49" s="17">
        <f t="shared" si="2"/>
        <v>0</v>
      </c>
      <c r="K49" s="41"/>
      <c r="L49" s="12">
        <v>0</v>
      </c>
      <c r="M49" s="12">
        <v>0</v>
      </c>
      <c r="N49" s="17">
        <f t="shared" si="3"/>
        <v>0</v>
      </c>
      <c r="O49" s="41"/>
      <c r="P49" s="12">
        <v>0</v>
      </c>
      <c r="Q49" s="12">
        <v>0</v>
      </c>
      <c r="R49" s="17">
        <f t="shared" si="4"/>
        <v>0</v>
      </c>
      <c r="S49" s="41"/>
      <c r="T49" s="12">
        <v>0</v>
      </c>
      <c r="U49" s="12">
        <v>0</v>
      </c>
      <c r="V49" s="17">
        <f t="shared" si="5"/>
        <v>0</v>
      </c>
      <c r="W49" s="41"/>
      <c r="X49" s="67">
        <v>14</v>
      </c>
      <c r="Y49" s="12">
        <v>13</v>
      </c>
      <c r="Z49" s="17">
        <f t="shared" si="6"/>
        <v>2</v>
      </c>
      <c r="AA49" s="41"/>
      <c r="AB49" s="12">
        <v>0</v>
      </c>
      <c r="AC49" s="12">
        <v>0</v>
      </c>
      <c r="AD49" s="17">
        <f t="shared" si="7"/>
        <v>0</v>
      </c>
      <c r="AE49" s="41"/>
      <c r="AF49" s="12">
        <v>0</v>
      </c>
      <c r="AG49" s="12">
        <v>0</v>
      </c>
      <c r="AH49" s="17">
        <f t="shared" si="8"/>
        <v>0</v>
      </c>
      <c r="AI49" s="41"/>
      <c r="AJ49" s="12">
        <v>0</v>
      </c>
      <c r="AK49" s="12">
        <v>0</v>
      </c>
      <c r="AL49" s="17">
        <f t="shared" si="9"/>
        <v>0</v>
      </c>
      <c r="AM49" s="41"/>
      <c r="AN49" s="12">
        <v>0</v>
      </c>
      <c r="AO49" s="12">
        <v>0</v>
      </c>
      <c r="AP49" s="17">
        <f t="shared" si="10"/>
        <v>0</v>
      </c>
      <c r="AQ49" s="41"/>
      <c r="AR49" s="12">
        <v>0</v>
      </c>
      <c r="AS49" s="12">
        <v>0</v>
      </c>
      <c r="AT49" s="17">
        <f t="shared" si="11"/>
        <v>0</v>
      </c>
      <c r="AU49" s="41"/>
      <c r="AV49" s="12">
        <v>0</v>
      </c>
      <c r="AW49" s="12">
        <v>0</v>
      </c>
      <c r="AX49" s="17">
        <f t="shared" si="12"/>
        <v>0</v>
      </c>
      <c r="AY49" s="41"/>
      <c r="AZ49" s="12">
        <v>0</v>
      </c>
      <c r="BA49" s="12">
        <v>0</v>
      </c>
      <c r="BB49" s="17">
        <f t="shared" si="13"/>
        <v>0</v>
      </c>
      <c r="BC49" s="41"/>
      <c r="BD49" s="12">
        <v>0</v>
      </c>
      <c r="BE49" s="12">
        <v>0</v>
      </c>
      <c r="BF49" s="17">
        <f t="shared" si="14"/>
        <v>0</v>
      </c>
      <c r="BG49" s="41"/>
      <c r="BH49" s="10">
        <v>0</v>
      </c>
      <c r="BI49" s="10">
        <v>0</v>
      </c>
      <c r="BJ49" s="17">
        <f t="shared" si="15"/>
        <v>0</v>
      </c>
      <c r="BK49" s="41"/>
      <c r="BL49" s="12">
        <v>0</v>
      </c>
      <c r="BM49" s="12">
        <v>0</v>
      </c>
      <c r="BN49" s="17">
        <f t="shared" si="16"/>
        <v>0</v>
      </c>
      <c r="BO49" s="31"/>
      <c r="BP49" s="12">
        <v>0</v>
      </c>
      <c r="BQ49" s="12">
        <v>0</v>
      </c>
      <c r="BR49" s="17">
        <f t="shared" ref="BR49" si="20">IF(BQ49=0, 0, BP49-BQ49+1)</f>
        <v>0</v>
      </c>
    </row>
    <row r="50" spans="1:70" x14ac:dyDescent="0.15">
      <c r="A50" s="12">
        <f t="shared" si="0"/>
        <v>2</v>
      </c>
      <c r="B50" s="51" t="s">
        <v>402</v>
      </c>
      <c r="C50" s="51" t="s">
        <v>578</v>
      </c>
      <c r="D50" s="12">
        <v>0</v>
      </c>
      <c r="E50" s="12">
        <v>0</v>
      </c>
      <c r="F50" s="17">
        <f t="shared" si="1"/>
        <v>0</v>
      </c>
      <c r="G50" s="41"/>
      <c r="H50" s="12">
        <v>0</v>
      </c>
      <c r="I50" s="12">
        <v>0</v>
      </c>
      <c r="J50" s="17">
        <f t="shared" si="2"/>
        <v>0</v>
      </c>
      <c r="K50" s="41"/>
      <c r="L50" s="12">
        <v>0</v>
      </c>
      <c r="M50" s="12">
        <v>0</v>
      </c>
      <c r="N50" s="17">
        <f t="shared" si="3"/>
        <v>0</v>
      </c>
      <c r="O50" s="41"/>
      <c r="P50" s="12">
        <v>0</v>
      </c>
      <c r="Q50" s="12">
        <v>0</v>
      </c>
      <c r="R50" s="17">
        <f t="shared" si="4"/>
        <v>0</v>
      </c>
      <c r="S50" s="41"/>
      <c r="T50" s="12">
        <v>0</v>
      </c>
      <c r="U50" s="12">
        <v>0</v>
      </c>
      <c r="V50" s="17">
        <f t="shared" si="5"/>
        <v>0</v>
      </c>
      <c r="W50" s="41"/>
      <c r="X50" s="67">
        <v>14</v>
      </c>
      <c r="Y50" s="12">
        <v>13</v>
      </c>
      <c r="Z50" s="17">
        <f t="shared" si="6"/>
        <v>2</v>
      </c>
      <c r="AA50" s="41"/>
      <c r="AB50" s="12">
        <v>0</v>
      </c>
      <c r="AC50" s="12">
        <v>0</v>
      </c>
      <c r="AD50" s="17">
        <f t="shared" si="7"/>
        <v>0</v>
      </c>
      <c r="AE50" s="41"/>
      <c r="AF50" s="12">
        <v>0</v>
      </c>
      <c r="AG50" s="12">
        <v>0</v>
      </c>
      <c r="AH50" s="17">
        <f t="shared" si="8"/>
        <v>0</v>
      </c>
      <c r="AI50" s="41"/>
      <c r="AJ50" s="12">
        <v>0</v>
      </c>
      <c r="AK50" s="12">
        <v>0</v>
      </c>
      <c r="AL50" s="17">
        <f t="shared" si="9"/>
        <v>0</v>
      </c>
      <c r="AM50" s="41"/>
      <c r="AN50" s="12">
        <v>0</v>
      </c>
      <c r="AO50" s="12">
        <v>0</v>
      </c>
      <c r="AP50" s="17">
        <f t="shared" si="10"/>
        <v>0</v>
      </c>
      <c r="AQ50" s="41"/>
      <c r="AR50" s="12">
        <v>0</v>
      </c>
      <c r="AS50" s="12">
        <v>0</v>
      </c>
      <c r="AT50" s="17">
        <f t="shared" si="11"/>
        <v>0</v>
      </c>
      <c r="AU50" s="41"/>
      <c r="AV50" s="12">
        <v>0</v>
      </c>
      <c r="AW50" s="12">
        <v>0</v>
      </c>
      <c r="AX50" s="17">
        <f t="shared" si="12"/>
        <v>0</v>
      </c>
      <c r="AY50" s="41"/>
      <c r="AZ50" s="12">
        <v>0</v>
      </c>
      <c r="BA50" s="12">
        <v>0</v>
      </c>
      <c r="BB50" s="17">
        <f t="shared" si="13"/>
        <v>0</v>
      </c>
      <c r="BC50" s="41"/>
      <c r="BD50" s="12">
        <v>0</v>
      </c>
      <c r="BE50" s="12">
        <v>0</v>
      </c>
      <c r="BF50" s="17">
        <f t="shared" si="14"/>
        <v>0</v>
      </c>
      <c r="BG50" s="41"/>
      <c r="BH50" s="10">
        <v>0</v>
      </c>
      <c r="BI50" s="10">
        <v>0</v>
      </c>
      <c r="BJ50" s="17">
        <f t="shared" si="15"/>
        <v>0</v>
      </c>
      <c r="BK50" s="41"/>
      <c r="BL50" s="12">
        <v>0</v>
      </c>
      <c r="BM50" s="12">
        <v>0</v>
      </c>
      <c r="BN50" s="17">
        <f t="shared" si="16"/>
        <v>0</v>
      </c>
      <c r="BO50" s="31"/>
      <c r="BP50" s="12">
        <v>0</v>
      </c>
      <c r="BQ50" s="12">
        <v>0</v>
      </c>
      <c r="BR50" s="17">
        <f t="shared" ref="BR50:BR58" si="21">IF(BQ50=0, 0, BP50-BQ50+1)</f>
        <v>0</v>
      </c>
    </row>
    <row r="51" spans="1:70" x14ac:dyDescent="0.15">
      <c r="A51" s="12">
        <f t="shared" si="0"/>
        <v>2</v>
      </c>
      <c r="B51" s="51" t="s">
        <v>242</v>
      </c>
      <c r="C51" s="51" t="s">
        <v>294</v>
      </c>
      <c r="D51" s="12">
        <v>0</v>
      </c>
      <c r="E51" s="12">
        <v>0</v>
      </c>
      <c r="F51" s="17">
        <f t="shared" si="1"/>
        <v>0</v>
      </c>
      <c r="G51" s="41"/>
      <c r="H51" s="12">
        <v>0</v>
      </c>
      <c r="I51" s="12">
        <v>0</v>
      </c>
      <c r="J51" s="17">
        <f t="shared" si="2"/>
        <v>0</v>
      </c>
      <c r="K51" s="41"/>
      <c r="L51" s="12">
        <v>0</v>
      </c>
      <c r="M51" s="12">
        <v>0</v>
      </c>
      <c r="N51" s="17">
        <f t="shared" si="3"/>
        <v>0</v>
      </c>
      <c r="O51" s="41"/>
      <c r="P51" s="12">
        <v>0</v>
      </c>
      <c r="Q51" s="12">
        <v>0</v>
      </c>
      <c r="R51" s="17">
        <f t="shared" si="4"/>
        <v>0</v>
      </c>
      <c r="S51" s="41"/>
      <c r="T51" s="12">
        <v>0</v>
      </c>
      <c r="U51" s="12">
        <v>0</v>
      </c>
      <c r="V51" s="17">
        <f t="shared" si="5"/>
        <v>0</v>
      </c>
      <c r="W51" s="41"/>
      <c r="X51" s="67">
        <v>0</v>
      </c>
      <c r="Y51" s="12">
        <v>0</v>
      </c>
      <c r="Z51" s="17">
        <f t="shared" si="6"/>
        <v>0</v>
      </c>
      <c r="AA51" s="41"/>
      <c r="AB51" s="12">
        <v>11</v>
      </c>
      <c r="AC51" s="12">
        <v>10</v>
      </c>
      <c r="AD51" s="17">
        <f t="shared" si="7"/>
        <v>2</v>
      </c>
      <c r="AE51" s="41"/>
      <c r="AF51" s="12">
        <v>0</v>
      </c>
      <c r="AG51" s="12">
        <v>0</v>
      </c>
      <c r="AH51" s="17">
        <f t="shared" si="8"/>
        <v>0</v>
      </c>
      <c r="AI51" s="41"/>
      <c r="AJ51" s="12">
        <v>0</v>
      </c>
      <c r="AK51" s="12">
        <v>0</v>
      </c>
      <c r="AL51" s="17">
        <f t="shared" si="9"/>
        <v>0</v>
      </c>
      <c r="AM51" s="41"/>
      <c r="AN51" s="12">
        <v>0</v>
      </c>
      <c r="AO51" s="12">
        <v>0</v>
      </c>
      <c r="AP51" s="17">
        <f t="shared" si="10"/>
        <v>0</v>
      </c>
      <c r="AQ51" s="41"/>
      <c r="AR51" s="12">
        <v>0</v>
      </c>
      <c r="AS51" s="12">
        <v>0</v>
      </c>
      <c r="AT51" s="17">
        <f t="shared" si="11"/>
        <v>0</v>
      </c>
      <c r="AU51" s="41"/>
      <c r="AV51" s="12">
        <v>0</v>
      </c>
      <c r="AW51" s="12">
        <v>0</v>
      </c>
      <c r="AX51" s="17">
        <f t="shared" si="12"/>
        <v>0</v>
      </c>
      <c r="AY51" s="41"/>
      <c r="AZ51" s="12">
        <v>0</v>
      </c>
      <c r="BA51" s="12">
        <v>0</v>
      </c>
      <c r="BB51" s="17">
        <f t="shared" si="13"/>
        <v>0</v>
      </c>
      <c r="BC51" s="41"/>
      <c r="BD51" s="12">
        <v>0</v>
      </c>
      <c r="BE51" s="12">
        <v>0</v>
      </c>
      <c r="BF51" s="17">
        <f t="shared" si="14"/>
        <v>0</v>
      </c>
      <c r="BG51" s="41"/>
      <c r="BH51" s="10">
        <v>0</v>
      </c>
      <c r="BI51" s="10">
        <v>0</v>
      </c>
      <c r="BJ51" s="17">
        <f t="shared" si="15"/>
        <v>0</v>
      </c>
      <c r="BK51" s="41"/>
      <c r="BL51" s="12">
        <v>0</v>
      </c>
      <c r="BM51" s="12">
        <v>0</v>
      </c>
      <c r="BN51" s="17">
        <f t="shared" si="16"/>
        <v>0</v>
      </c>
      <c r="BO51" s="31"/>
      <c r="BP51" s="12">
        <v>0</v>
      </c>
      <c r="BQ51" s="12">
        <v>0</v>
      </c>
      <c r="BR51" s="17">
        <f t="shared" si="21"/>
        <v>0</v>
      </c>
    </row>
    <row r="52" spans="1:70" x14ac:dyDescent="0.15">
      <c r="A52" s="12">
        <f t="shared" si="0"/>
        <v>2</v>
      </c>
      <c r="B52" s="51" t="s">
        <v>450</v>
      </c>
      <c r="C52" s="51" t="s">
        <v>662</v>
      </c>
      <c r="D52" s="12">
        <v>0</v>
      </c>
      <c r="E52" s="12">
        <v>0</v>
      </c>
      <c r="F52" s="17">
        <f t="shared" si="1"/>
        <v>0</v>
      </c>
      <c r="G52" s="41"/>
      <c r="H52" s="12">
        <v>0</v>
      </c>
      <c r="I52" s="12">
        <v>0</v>
      </c>
      <c r="J52" s="17">
        <f t="shared" si="2"/>
        <v>0</v>
      </c>
      <c r="K52" s="41"/>
      <c r="L52" s="12">
        <v>0</v>
      </c>
      <c r="M52" s="12">
        <v>0</v>
      </c>
      <c r="N52" s="17">
        <f t="shared" si="3"/>
        <v>0</v>
      </c>
      <c r="O52" s="41"/>
      <c r="P52" s="12">
        <v>0</v>
      </c>
      <c r="Q52" s="12">
        <v>0</v>
      </c>
      <c r="R52" s="17">
        <f t="shared" si="4"/>
        <v>0</v>
      </c>
      <c r="S52" s="41"/>
      <c r="T52" s="12">
        <v>0</v>
      </c>
      <c r="U52" s="12">
        <v>0</v>
      </c>
      <c r="V52" s="17">
        <f t="shared" si="5"/>
        <v>0</v>
      </c>
      <c r="W52" s="41"/>
      <c r="X52" s="67">
        <v>0</v>
      </c>
      <c r="Y52" s="12">
        <v>0</v>
      </c>
      <c r="Z52" s="17">
        <f t="shared" si="6"/>
        <v>0</v>
      </c>
      <c r="AA52" s="41"/>
      <c r="AB52" s="12">
        <v>11</v>
      </c>
      <c r="AC52" s="12">
        <v>10</v>
      </c>
      <c r="AD52" s="17">
        <f t="shared" si="7"/>
        <v>2</v>
      </c>
      <c r="AE52" s="41"/>
      <c r="AF52" s="12">
        <v>0</v>
      </c>
      <c r="AG52" s="12">
        <v>0</v>
      </c>
      <c r="AH52" s="17">
        <f t="shared" si="8"/>
        <v>0</v>
      </c>
      <c r="AI52" s="41"/>
      <c r="AJ52" s="12">
        <v>0</v>
      </c>
      <c r="AK52" s="12">
        <v>0</v>
      </c>
      <c r="AL52" s="17">
        <f t="shared" si="9"/>
        <v>0</v>
      </c>
      <c r="AM52" s="41"/>
      <c r="AN52" s="12">
        <v>0</v>
      </c>
      <c r="AO52" s="12">
        <v>0</v>
      </c>
      <c r="AP52" s="17">
        <f t="shared" si="10"/>
        <v>0</v>
      </c>
      <c r="AQ52" s="41"/>
      <c r="AR52" s="12">
        <v>0</v>
      </c>
      <c r="AS52" s="12">
        <v>0</v>
      </c>
      <c r="AT52" s="17">
        <f t="shared" si="11"/>
        <v>0</v>
      </c>
      <c r="AU52" s="41"/>
      <c r="AV52" s="12">
        <v>0</v>
      </c>
      <c r="AW52" s="12">
        <v>0</v>
      </c>
      <c r="AX52" s="17">
        <f t="shared" si="12"/>
        <v>0</v>
      </c>
      <c r="AY52" s="41"/>
      <c r="AZ52" s="12">
        <v>0</v>
      </c>
      <c r="BA52" s="12">
        <v>0</v>
      </c>
      <c r="BB52" s="17">
        <f t="shared" si="13"/>
        <v>0</v>
      </c>
      <c r="BC52" s="41"/>
      <c r="BD52" s="12">
        <v>0</v>
      </c>
      <c r="BE52" s="12">
        <v>0</v>
      </c>
      <c r="BF52" s="17">
        <f t="shared" si="14"/>
        <v>0</v>
      </c>
      <c r="BG52" s="41"/>
      <c r="BH52" s="10">
        <v>0</v>
      </c>
      <c r="BI52" s="10">
        <v>0</v>
      </c>
      <c r="BJ52" s="17">
        <f t="shared" si="15"/>
        <v>0</v>
      </c>
      <c r="BK52" s="41"/>
      <c r="BL52" s="12">
        <v>0</v>
      </c>
      <c r="BM52" s="12">
        <v>0</v>
      </c>
      <c r="BN52" s="17">
        <f t="shared" si="16"/>
        <v>0</v>
      </c>
      <c r="BO52" s="31"/>
      <c r="BP52" s="12">
        <v>0</v>
      </c>
      <c r="BQ52" s="12">
        <v>0</v>
      </c>
      <c r="BR52" s="17">
        <f t="shared" si="21"/>
        <v>0</v>
      </c>
    </row>
    <row r="53" spans="1:70" x14ac:dyDescent="0.15">
      <c r="A53" s="12">
        <f t="shared" si="0"/>
        <v>0</v>
      </c>
      <c r="B53" s="59" t="s">
        <v>227</v>
      </c>
      <c r="C53" s="59" t="s">
        <v>228</v>
      </c>
      <c r="D53" s="12">
        <v>9</v>
      </c>
      <c r="E53" s="12">
        <v>0</v>
      </c>
      <c r="F53" s="17">
        <f t="shared" si="1"/>
        <v>0</v>
      </c>
      <c r="G53" s="31"/>
      <c r="H53" s="12">
        <v>0</v>
      </c>
      <c r="I53" s="12">
        <v>0</v>
      </c>
      <c r="J53" s="17">
        <f t="shared" si="2"/>
        <v>0</v>
      </c>
      <c r="K53" s="31"/>
      <c r="L53" s="12">
        <v>0</v>
      </c>
      <c r="M53" s="12">
        <v>0</v>
      </c>
      <c r="N53" s="17">
        <f t="shared" si="3"/>
        <v>0</v>
      </c>
      <c r="O53" s="31"/>
      <c r="P53" s="12">
        <v>0</v>
      </c>
      <c r="Q53" s="12">
        <v>0</v>
      </c>
      <c r="R53" s="17">
        <f t="shared" si="4"/>
        <v>0</v>
      </c>
      <c r="S53" s="41"/>
      <c r="T53" s="12">
        <v>0</v>
      </c>
      <c r="U53" s="12">
        <v>0</v>
      </c>
      <c r="V53" s="17">
        <f t="shared" si="5"/>
        <v>0</v>
      </c>
      <c r="W53" s="41"/>
      <c r="X53" s="12">
        <v>0</v>
      </c>
      <c r="Y53" s="12">
        <v>0</v>
      </c>
      <c r="Z53" s="17">
        <f t="shared" si="6"/>
        <v>0</v>
      </c>
      <c r="AA53" s="41"/>
      <c r="AB53" s="12">
        <v>0</v>
      </c>
      <c r="AC53" s="12">
        <v>0</v>
      </c>
      <c r="AD53" s="17">
        <f t="shared" si="7"/>
        <v>0</v>
      </c>
      <c r="AE53" s="41"/>
      <c r="AF53" s="12">
        <v>0</v>
      </c>
      <c r="AG53" s="12">
        <v>0</v>
      </c>
      <c r="AH53" s="17">
        <f t="shared" si="8"/>
        <v>0</v>
      </c>
      <c r="AI53" s="41"/>
      <c r="AJ53" s="12">
        <v>0</v>
      </c>
      <c r="AK53" s="12">
        <v>0</v>
      </c>
      <c r="AL53" s="17">
        <f t="shared" si="9"/>
        <v>0</v>
      </c>
      <c r="AM53" s="41"/>
      <c r="AN53" s="12">
        <v>0</v>
      </c>
      <c r="AO53" s="12">
        <v>0</v>
      </c>
      <c r="AP53" s="17">
        <f t="shared" si="10"/>
        <v>0</v>
      </c>
      <c r="AQ53" s="41"/>
      <c r="AR53" s="12">
        <v>0</v>
      </c>
      <c r="AS53" s="12">
        <v>0</v>
      </c>
      <c r="AT53" s="17">
        <f t="shared" si="11"/>
        <v>0</v>
      </c>
      <c r="AU53" s="41"/>
      <c r="AV53" s="12">
        <v>0</v>
      </c>
      <c r="AW53" s="12">
        <v>0</v>
      </c>
      <c r="AX53" s="17">
        <f t="shared" si="12"/>
        <v>0</v>
      </c>
      <c r="AY53" s="41"/>
      <c r="AZ53" s="12">
        <v>0</v>
      </c>
      <c r="BA53" s="12">
        <v>0</v>
      </c>
      <c r="BB53" s="17">
        <f t="shared" si="13"/>
        <v>0</v>
      </c>
      <c r="BC53" s="41"/>
      <c r="BD53" s="12">
        <v>0</v>
      </c>
      <c r="BE53" s="12">
        <v>0</v>
      </c>
      <c r="BF53" s="17">
        <f t="shared" si="14"/>
        <v>0</v>
      </c>
      <c r="BG53" s="41"/>
      <c r="BH53" s="10">
        <v>0</v>
      </c>
      <c r="BI53" s="10">
        <v>0</v>
      </c>
      <c r="BJ53" s="17">
        <f t="shared" si="15"/>
        <v>0</v>
      </c>
      <c r="BK53" s="41"/>
      <c r="BL53" s="12">
        <v>0</v>
      </c>
      <c r="BM53" s="12">
        <v>0</v>
      </c>
      <c r="BN53" s="17">
        <f t="shared" si="16"/>
        <v>0</v>
      </c>
      <c r="BO53" s="31"/>
      <c r="BP53" s="12">
        <v>0</v>
      </c>
      <c r="BQ53" s="12">
        <v>0</v>
      </c>
      <c r="BR53" s="17">
        <f t="shared" si="21"/>
        <v>0</v>
      </c>
    </row>
    <row r="54" spans="1:70" x14ac:dyDescent="0.15">
      <c r="A54" s="12">
        <f t="shared" si="0"/>
        <v>0</v>
      </c>
      <c r="B54" s="58" t="s">
        <v>229</v>
      </c>
      <c r="C54" s="58" t="s">
        <v>230</v>
      </c>
      <c r="D54" s="12">
        <v>9</v>
      </c>
      <c r="E54" s="12">
        <v>0</v>
      </c>
      <c r="F54" s="17">
        <f t="shared" si="1"/>
        <v>0</v>
      </c>
      <c r="G54" s="41"/>
      <c r="H54" s="12">
        <v>0</v>
      </c>
      <c r="I54" s="12">
        <v>0</v>
      </c>
      <c r="J54" s="17">
        <f t="shared" si="2"/>
        <v>0</v>
      </c>
      <c r="K54" s="41"/>
      <c r="L54" s="12">
        <v>0</v>
      </c>
      <c r="M54" s="12">
        <v>0</v>
      </c>
      <c r="N54" s="17">
        <f t="shared" si="3"/>
        <v>0</v>
      </c>
      <c r="O54" s="31"/>
      <c r="P54" s="12">
        <v>0</v>
      </c>
      <c r="Q54" s="12">
        <v>0</v>
      </c>
      <c r="R54" s="17">
        <f t="shared" si="4"/>
        <v>0</v>
      </c>
      <c r="S54" s="41"/>
      <c r="T54" s="12">
        <v>0</v>
      </c>
      <c r="U54" s="12">
        <v>0</v>
      </c>
      <c r="V54" s="17">
        <f t="shared" si="5"/>
        <v>0</v>
      </c>
      <c r="W54" s="41"/>
      <c r="X54" s="12">
        <v>0</v>
      </c>
      <c r="Y54" s="12">
        <v>0</v>
      </c>
      <c r="Z54" s="17">
        <f t="shared" si="6"/>
        <v>0</v>
      </c>
      <c r="AA54" s="41"/>
      <c r="AB54" s="12">
        <v>0</v>
      </c>
      <c r="AC54" s="12">
        <v>0</v>
      </c>
      <c r="AD54" s="17">
        <f t="shared" si="7"/>
        <v>0</v>
      </c>
      <c r="AE54" s="41"/>
      <c r="AF54" s="12">
        <v>0</v>
      </c>
      <c r="AG54" s="12">
        <v>0</v>
      </c>
      <c r="AH54" s="17">
        <f t="shared" si="8"/>
        <v>0</v>
      </c>
      <c r="AI54" s="41"/>
      <c r="AJ54" s="12">
        <v>0</v>
      </c>
      <c r="AK54" s="12">
        <v>0</v>
      </c>
      <c r="AL54" s="17">
        <f t="shared" si="9"/>
        <v>0</v>
      </c>
      <c r="AM54" s="41"/>
      <c r="AN54" s="12">
        <v>0</v>
      </c>
      <c r="AO54" s="12">
        <v>0</v>
      </c>
      <c r="AP54" s="17">
        <f t="shared" si="10"/>
        <v>0</v>
      </c>
      <c r="AQ54" s="41"/>
      <c r="AR54" s="12">
        <v>0</v>
      </c>
      <c r="AS54" s="12">
        <v>0</v>
      </c>
      <c r="AT54" s="17">
        <f t="shared" si="11"/>
        <v>0</v>
      </c>
      <c r="AU54" s="41"/>
      <c r="AV54" s="12">
        <v>0</v>
      </c>
      <c r="AW54" s="12">
        <v>0</v>
      </c>
      <c r="AX54" s="17">
        <f t="shared" si="12"/>
        <v>0</v>
      </c>
      <c r="AY54" s="41"/>
      <c r="AZ54" s="12">
        <v>0</v>
      </c>
      <c r="BA54" s="12">
        <v>0</v>
      </c>
      <c r="BB54" s="17">
        <f t="shared" si="13"/>
        <v>0</v>
      </c>
      <c r="BC54" s="41"/>
      <c r="BD54" s="12">
        <v>0</v>
      </c>
      <c r="BE54" s="12">
        <v>0</v>
      </c>
      <c r="BF54" s="17">
        <f t="shared" si="14"/>
        <v>0</v>
      </c>
      <c r="BG54" s="41"/>
      <c r="BH54" s="10">
        <v>0</v>
      </c>
      <c r="BI54" s="10">
        <v>0</v>
      </c>
      <c r="BJ54" s="17">
        <f t="shared" si="15"/>
        <v>0</v>
      </c>
      <c r="BK54" s="41"/>
      <c r="BL54" s="12">
        <v>0</v>
      </c>
      <c r="BM54" s="12">
        <v>0</v>
      </c>
      <c r="BN54" s="17">
        <f t="shared" si="16"/>
        <v>0</v>
      </c>
      <c r="BO54" s="31"/>
      <c r="BP54" s="12">
        <v>0</v>
      </c>
      <c r="BQ54" s="12">
        <v>0</v>
      </c>
      <c r="BR54" s="17">
        <f t="shared" si="21"/>
        <v>0</v>
      </c>
    </row>
    <row r="55" spans="1:70" x14ac:dyDescent="0.15">
      <c r="A55" s="12">
        <f t="shared" si="0"/>
        <v>0</v>
      </c>
      <c r="B55" s="60" t="s">
        <v>231</v>
      </c>
      <c r="C55" s="59" t="s">
        <v>146</v>
      </c>
      <c r="D55" s="12">
        <v>9</v>
      </c>
      <c r="E55" s="12">
        <v>0</v>
      </c>
      <c r="F55" s="17">
        <f t="shared" si="1"/>
        <v>0</v>
      </c>
      <c r="G55" s="41"/>
      <c r="H55" s="12">
        <v>0</v>
      </c>
      <c r="I55" s="12">
        <v>0</v>
      </c>
      <c r="J55" s="17">
        <f t="shared" si="2"/>
        <v>0</v>
      </c>
      <c r="K55" s="41"/>
      <c r="L55" s="12">
        <v>0</v>
      </c>
      <c r="M55" s="12">
        <v>0</v>
      </c>
      <c r="N55" s="17">
        <f t="shared" si="3"/>
        <v>0</v>
      </c>
      <c r="O55" s="31"/>
      <c r="P55" s="12">
        <v>0</v>
      </c>
      <c r="Q55" s="12">
        <v>0</v>
      </c>
      <c r="R55" s="17">
        <f t="shared" si="4"/>
        <v>0</v>
      </c>
      <c r="S55" s="41"/>
      <c r="T55" s="12">
        <v>0</v>
      </c>
      <c r="U55" s="12">
        <v>0</v>
      </c>
      <c r="V55" s="17">
        <f t="shared" si="5"/>
        <v>0</v>
      </c>
      <c r="W55" s="41"/>
      <c r="X55" s="12">
        <v>0</v>
      </c>
      <c r="Y55" s="12">
        <v>0</v>
      </c>
      <c r="Z55" s="17">
        <f t="shared" si="6"/>
        <v>0</v>
      </c>
      <c r="AA55" s="41"/>
      <c r="AB55" s="12">
        <v>0</v>
      </c>
      <c r="AC55" s="12">
        <v>0</v>
      </c>
      <c r="AD55" s="17">
        <f t="shared" si="7"/>
        <v>0</v>
      </c>
      <c r="AE55" s="41"/>
      <c r="AF55" s="12">
        <v>0</v>
      </c>
      <c r="AG55" s="12">
        <v>0</v>
      </c>
      <c r="AH55" s="17">
        <f t="shared" si="8"/>
        <v>0</v>
      </c>
      <c r="AI55" s="41"/>
      <c r="AJ55" s="12">
        <v>0</v>
      </c>
      <c r="AK55" s="12">
        <v>0</v>
      </c>
      <c r="AL55" s="17">
        <f t="shared" si="9"/>
        <v>0</v>
      </c>
      <c r="AM55" s="41"/>
      <c r="AN55" s="12">
        <v>0</v>
      </c>
      <c r="AO55" s="12">
        <v>0</v>
      </c>
      <c r="AP55" s="17">
        <f t="shared" si="10"/>
        <v>0</v>
      </c>
      <c r="AQ55" s="41"/>
      <c r="AR55" s="12">
        <v>0</v>
      </c>
      <c r="AS55" s="12">
        <v>0</v>
      </c>
      <c r="AT55" s="17">
        <f t="shared" si="11"/>
        <v>0</v>
      </c>
      <c r="AU55" s="41"/>
      <c r="AV55" s="12">
        <v>0</v>
      </c>
      <c r="AW55" s="12">
        <v>0</v>
      </c>
      <c r="AX55" s="17">
        <f t="shared" si="12"/>
        <v>0</v>
      </c>
      <c r="AY55" s="41"/>
      <c r="AZ55" s="12">
        <v>0</v>
      </c>
      <c r="BA55" s="12">
        <v>0</v>
      </c>
      <c r="BB55" s="17">
        <f t="shared" si="13"/>
        <v>0</v>
      </c>
      <c r="BC55" s="41"/>
      <c r="BD55" s="12">
        <v>0</v>
      </c>
      <c r="BE55" s="12">
        <v>0</v>
      </c>
      <c r="BF55" s="17">
        <f t="shared" si="14"/>
        <v>0</v>
      </c>
      <c r="BG55" s="41"/>
      <c r="BH55" s="10">
        <v>0</v>
      </c>
      <c r="BI55" s="10">
        <v>0</v>
      </c>
      <c r="BJ55" s="17">
        <f t="shared" si="15"/>
        <v>0</v>
      </c>
      <c r="BK55" s="41"/>
      <c r="BL55" s="12">
        <v>0</v>
      </c>
      <c r="BM55" s="12">
        <v>0</v>
      </c>
      <c r="BN55" s="17">
        <f t="shared" si="16"/>
        <v>0</v>
      </c>
      <c r="BO55" s="31"/>
      <c r="BP55" s="12">
        <v>0</v>
      </c>
      <c r="BQ55" s="12">
        <v>0</v>
      </c>
      <c r="BR55" s="17">
        <f t="shared" si="21"/>
        <v>0</v>
      </c>
    </row>
    <row r="56" spans="1:70" x14ac:dyDescent="0.15">
      <c r="A56" s="12">
        <f t="shared" si="0"/>
        <v>0</v>
      </c>
      <c r="B56" s="59" t="s">
        <v>244</v>
      </c>
      <c r="C56" s="59" t="s">
        <v>245</v>
      </c>
      <c r="D56" s="12">
        <v>9</v>
      </c>
      <c r="E56" s="12">
        <v>0</v>
      </c>
      <c r="F56" s="17">
        <f t="shared" si="1"/>
        <v>0</v>
      </c>
      <c r="G56" s="41"/>
      <c r="H56" s="12">
        <v>0</v>
      </c>
      <c r="I56" s="12">
        <v>0</v>
      </c>
      <c r="J56" s="17">
        <f t="shared" si="2"/>
        <v>0</v>
      </c>
      <c r="K56" s="41"/>
      <c r="L56" s="12">
        <v>0</v>
      </c>
      <c r="M56" s="12">
        <v>0</v>
      </c>
      <c r="N56" s="17">
        <f t="shared" si="3"/>
        <v>0</v>
      </c>
      <c r="O56" s="31"/>
      <c r="P56" s="12">
        <v>0</v>
      </c>
      <c r="Q56" s="12">
        <v>0</v>
      </c>
      <c r="R56" s="17">
        <f t="shared" si="4"/>
        <v>0</v>
      </c>
      <c r="S56" s="41"/>
      <c r="T56" s="12">
        <v>0</v>
      </c>
      <c r="U56" s="12">
        <v>0</v>
      </c>
      <c r="V56" s="17">
        <f t="shared" si="5"/>
        <v>0</v>
      </c>
      <c r="W56" s="41"/>
      <c r="X56" s="12">
        <v>0</v>
      </c>
      <c r="Y56" s="12">
        <v>0</v>
      </c>
      <c r="Z56" s="17">
        <f t="shared" si="6"/>
        <v>0</v>
      </c>
      <c r="AA56" s="41"/>
      <c r="AB56" s="12">
        <v>0</v>
      </c>
      <c r="AC56" s="12">
        <v>0</v>
      </c>
      <c r="AD56" s="17">
        <f t="shared" si="7"/>
        <v>0</v>
      </c>
      <c r="AE56" s="41"/>
      <c r="AF56" s="12">
        <v>0</v>
      </c>
      <c r="AG56" s="12">
        <v>0</v>
      </c>
      <c r="AH56" s="17">
        <f t="shared" si="8"/>
        <v>0</v>
      </c>
      <c r="AI56" s="41"/>
      <c r="AJ56" s="12">
        <v>0</v>
      </c>
      <c r="AK56" s="12">
        <v>0</v>
      </c>
      <c r="AL56" s="17">
        <f t="shared" si="9"/>
        <v>0</v>
      </c>
      <c r="AM56" s="41"/>
      <c r="AN56" s="12">
        <v>0</v>
      </c>
      <c r="AO56" s="12">
        <v>0</v>
      </c>
      <c r="AP56" s="17">
        <f t="shared" si="10"/>
        <v>0</v>
      </c>
      <c r="AQ56" s="41"/>
      <c r="AR56" s="12">
        <v>0</v>
      </c>
      <c r="AS56" s="12">
        <v>0</v>
      </c>
      <c r="AT56" s="17">
        <f t="shared" si="11"/>
        <v>0</v>
      </c>
      <c r="AU56" s="41"/>
      <c r="AV56" s="12">
        <v>0</v>
      </c>
      <c r="AW56" s="12">
        <v>0</v>
      </c>
      <c r="AX56" s="17">
        <f t="shared" si="12"/>
        <v>0</v>
      </c>
      <c r="AY56" s="41"/>
      <c r="AZ56" s="12">
        <v>0</v>
      </c>
      <c r="BA56" s="12">
        <v>0</v>
      </c>
      <c r="BB56" s="17">
        <f t="shared" si="13"/>
        <v>0</v>
      </c>
      <c r="BC56" s="41"/>
      <c r="BD56" s="12">
        <v>0</v>
      </c>
      <c r="BE56" s="12">
        <v>0</v>
      </c>
      <c r="BF56" s="17">
        <f t="shared" si="14"/>
        <v>0</v>
      </c>
      <c r="BG56" s="41"/>
      <c r="BH56" s="10">
        <v>0</v>
      </c>
      <c r="BI56" s="10">
        <v>0</v>
      </c>
      <c r="BJ56" s="17">
        <f t="shared" si="15"/>
        <v>0</v>
      </c>
      <c r="BK56" s="41"/>
      <c r="BL56" s="12">
        <v>0</v>
      </c>
      <c r="BM56" s="12">
        <v>0</v>
      </c>
      <c r="BN56" s="17">
        <f t="shared" si="16"/>
        <v>0</v>
      </c>
      <c r="BO56" s="31"/>
      <c r="BP56" s="12">
        <v>0</v>
      </c>
      <c r="BQ56" s="12">
        <v>0</v>
      </c>
      <c r="BR56" s="17">
        <f t="shared" si="21"/>
        <v>0</v>
      </c>
    </row>
    <row r="57" spans="1:70" x14ac:dyDescent="0.15">
      <c r="A57" s="12">
        <f t="shared" si="0"/>
        <v>0</v>
      </c>
      <c r="B57" s="51" t="s">
        <v>391</v>
      </c>
      <c r="C57" s="51" t="s">
        <v>392</v>
      </c>
      <c r="D57" s="12">
        <v>0</v>
      </c>
      <c r="E57" s="12">
        <v>0</v>
      </c>
      <c r="F57" s="17">
        <f t="shared" si="1"/>
        <v>0</v>
      </c>
      <c r="G57" s="41"/>
      <c r="H57" s="12">
        <v>0</v>
      </c>
      <c r="I57" s="12">
        <v>0</v>
      </c>
      <c r="J57" s="17">
        <f t="shared" si="2"/>
        <v>0</v>
      </c>
      <c r="K57" s="41"/>
      <c r="L57" s="12">
        <v>0</v>
      </c>
      <c r="M57" s="12">
        <v>0</v>
      </c>
      <c r="N57" s="17">
        <f t="shared" si="3"/>
        <v>0</v>
      </c>
      <c r="O57" s="41"/>
      <c r="P57" s="12">
        <v>7</v>
      </c>
      <c r="Q57" s="12">
        <v>0</v>
      </c>
      <c r="R57" s="17">
        <f t="shared" si="4"/>
        <v>0</v>
      </c>
      <c r="S57" s="41"/>
      <c r="T57" s="12">
        <v>0</v>
      </c>
      <c r="U57" s="12">
        <v>0</v>
      </c>
      <c r="V57" s="17">
        <f t="shared" si="5"/>
        <v>0</v>
      </c>
      <c r="W57" s="41"/>
      <c r="X57" s="12">
        <v>0</v>
      </c>
      <c r="Y57" s="12">
        <v>0</v>
      </c>
      <c r="Z57" s="17">
        <f t="shared" si="6"/>
        <v>0</v>
      </c>
      <c r="AA57" s="41"/>
      <c r="AB57" s="12">
        <v>0</v>
      </c>
      <c r="AC57" s="12">
        <v>0</v>
      </c>
      <c r="AD57" s="17">
        <f t="shared" si="7"/>
        <v>0</v>
      </c>
      <c r="AE57" s="41"/>
      <c r="AF57" s="12">
        <v>0</v>
      </c>
      <c r="AG57" s="12">
        <v>0</v>
      </c>
      <c r="AH57" s="17">
        <f t="shared" si="8"/>
        <v>0</v>
      </c>
      <c r="AI57" s="41"/>
      <c r="AJ57" s="12">
        <v>0</v>
      </c>
      <c r="AK57" s="12">
        <v>0</v>
      </c>
      <c r="AL57" s="17">
        <f t="shared" si="9"/>
        <v>0</v>
      </c>
      <c r="AM57" s="41"/>
      <c r="AN57" s="12">
        <v>0</v>
      </c>
      <c r="AO57" s="12">
        <v>0</v>
      </c>
      <c r="AP57" s="17">
        <f t="shared" si="10"/>
        <v>0</v>
      </c>
      <c r="AQ57" s="41"/>
      <c r="AR57" s="12">
        <v>0</v>
      </c>
      <c r="AS57" s="12">
        <v>0</v>
      </c>
      <c r="AT57" s="17">
        <f t="shared" si="11"/>
        <v>0</v>
      </c>
      <c r="AU57" s="41"/>
      <c r="AV57" s="12">
        <v>0</v>
      </c>
      <c r="AW57" s="12">
        <v>0</v>
      </c>
      <c r="AX57" s="17">
        <f t="shared" si="12"/>
        <v>0</v>
      </c>
      <c r="AY57" s="41"/>
      <c r="AZ57" s="12">
        <v>0</v>
      </c>
      <c r="BA57" s="12">
        <v>0</v>
      </c>
      <c r="BB57" s="17">
        <f t="shared" si="13"/>
        <v>0</v>
      </c>
      <c r="BC57" s="41"/>
      <c r="BD57" s="12">
        <v>0</v>
      </c>
      <c r="BE57" s="12">
        <v>0</v>
      </c>
      <c r="BF57" s="17">
        <f t="shared" si="14"/>
        <v>0</v>
      </c>
      <c r="BG57" s="41"/>
      <c r="BH57" s="10">
        <v>0</v>
      </c>
      <c r="BI57" s="10">
        <v>0</v>
      </c>
      <c r="BJ57" s="17">
        <f t="shared" si="15"/>
        <v>0</v>
      </c>
      <c r="BK57" s="41"/>
      <c r="BL57" s="12">
        <v>0</v>
      </c>
      <c r="BM57" s="12">
        <v>0</v>
      </c>
      <c r="BN57" s="17">
        <f t="shared" si="16"/>
        <v>0</v>
      </c>
      <c r="BO57" s="31"/>
      <c r="BP57" s="12">
        <v>0</v>
      </c>
      <c r="BQ57" s="12">
        <v>0</v>
      </c>
      <c r="BR57" s="17">
        <f t="shared" si="21"/>
        <v>0</v>
      </c>
    </row>
    <row r="58" spans="1:70" x14ac:dyDescent="0.15">
      <c r="A58" s="12">
        <f t="shared" si="0"/>
        <v>0</v>
      </c>
      <c r="B58" s="51" t="s">
        <v>572</v>
      </c>
      <c r="C58" s="51" t="s">
        <v>554</v>
      </c>
      <c r="D58" s="12">
        <v>0</v>
      </c>
      <c r="E58" s="12">
        <v>0</v>
      </c>
      <c r="F58" s="17">
        <f t="shared" si="1"/>
        <v>0</v>
      </c>
      <c r="G58" s="41"/>
      <c r="H58" s="12">
        <v>0</v>
      </c>
      <c r="I58" s="12">
        <v>0</v>
      </c>
      <c r="J58" s="17">
        <f t="shared" si="2"/>
        <v>0</v>
      </c>
      <c r="K58" s="41"/>
      <c r="L58" s="12">
        <v>0</v>
      </c>
      <c r="M58" s="12">
        <v>0</v>
      </c>
      <c r="N58" s="17">
        <f t="shared" si="3"/>
        <v>0</v>
      </c>
      <c r="O58" s="41"/>
      <c r="P58" s="12">
        <v>0</v>
      </c>
      <c r="Q58" s="12">
        <v>0</v>
      </c>
      <c r="R58" s="17">
        <f t="shared" si="4"/>
        <v>0</v>
      </c>
      <c r="S58" s="41"/>
      <c r="T58" s="12">
        <v>0</v>
      </c>
      <c r="U58" s="12">
        <v>0</v>
      </c>
      <c r="V58" s="17">
        <f t="shared" si="5"/>
        <v>0</v>
      </c>
      <c r="W58" s="41"/>
      <c r="X58" s="67">
        <v>14</v>
      </c>
      <c r="Y58" s="12">
        <v>0</v>
      </c>
      <c r="Z58" s="17">
        <f t="shared" si="6"/>
        <v>0</v>
      </c>
      <c r="AA58" s="41"/>
      <c r="AB58" s="12">
        <v>0</v>
      </c>
      <c r="AC58" s="12">
        <v>0</v>
      </c>
      <c r="AD58" s="17">
        <f t="shared" si="7"/>
        <v>0</v>
      </c>
      <c r="AE58" s="41"/>
      <c r="AF58" s="12">
        <v>0</v>
      </c>
      <c r="AG58" s="12">
        <v>0</v>
      </c>
      <c r="AH58" s="17">
        <f t="shared" si="8"/>
        <v>0</v>
      </c>
      <c r="AI58" s="41"/>
      <c r="AJ58" s="12">
        <v>0</v>
      </c>
      <c r="AK58" s="12">
        <v>0</v>
      </c>
      <c r="AL58" s="17">
        <f t="shared" si="9"/>
        <v>0</v>
      </c>
      <c r="AM58" s="41"/>
      <c r="AN58" s="12">
        <v>0</v>
      </c>
      <c r="AO58" s="12">
        <v>0</v>
      </c>
      <c r="AP58" s="17">
        <f t="shared" si="10"/>
        <v>0</v>
      </c>
      <c r="AQ58" s="41"/>
      <c r="AR58" s="12">
        <v>0</v>
      </c>
      <c r="AS58" s="12">
        <v>0</v>
      </c>
      <c r="AT58" s="17">
        <f t="shared" si="11"/>
        <v>0</v>
      </c>
      <c r="AU58" s="41"/>
      <c r="AV58" s="12">
        <v>0</v>
      </c>
      <c r="AW58" s="12">
        <v>0</v>
      </c>
      <c r="AX58" s="17">
        <f t="shared" si="12"/>
        <v>0</v>
      </c>
      <c r="AY58" s="41"/>
      <c r="AZ58" s="12">
        <v>0</v>
      </c>
      <c r="BA58" s="12">
        <v>0</v>
      </c>
      <c r="BB58" s="17">
        <f t="shared" si="13"/>
        <v>0</v>
      </c>
      <c r="BC58" s="41"/>
      <c r="BD58" s="12">
        <v>0</v>
      </c>
      <c r="BE58" s="12">
        <v>0</v>
      </c>
      <c r="BF58" s="17">
        <f t="shared" si="14"/>
        <v>0</v>
      </c>
      <c r="BG58" s="41"/>
      <c r="BH58" s="10">
        <v>0</v>
      </c>
      <c r="BI58" s="10">
        <v>0</v>
      </c>
      <c r="BJ58" s="17">
        <f t="shared" si="15"/>
        <v>0</v>
      </c>
      <c r="BK58" s="41"/>
      <c r="BL58" s="12">
        <v>0</v>
      </c>
      <c r="BM58" s="12">
        <v>0</v>
      </c>
      <c r="BN58" s="17">
        <f t="shared" si="16"/>
        <v>0</v>
      </c>
      <c r="BO58" s="31"/>
      <c r="BP58" s="12">
        <v>0</v>
      </c>
      <c r="BQ58" s="12">
        <v>0</v>
      </c>
      <c r="BR58" s="17">
        <f t="shared" si="21"/>
        <v>0</v>
      </c>
    </row>
  </sheetData>
  <autoFilter ref="A12:BN18" xr:uid="{03E86CC1-544F-48B4-9AFC-D197781F8436}">
    <sortState xmlns:xlrd2="http://schemas.microsoft.com/office/spreadsheetml/2017/richdata2" ref="A13:BN58">
      <sortCondition descending="1" ref="A12:A58"/>
    </sortState>
  </autoFilter>
  <mergeCells count="17">
    <mergeCell ref="AZ11:BB11"/>
    <mergeCell ref="BD11:BF11"/>
    <mergeCell ref="BH11:BJ11"/>
    <mergeCell ref="BL11:BN11"/>
    <mergeCell ref="BP11:BR11"/>
    <mergeCell ref="AN11:AP11"/>
    <mergeCell ref="AR11:AT11"/>
    <mergeCell ref="AV11:AX11"/>
    <mergeCell ref="D11:F11"/>
    <mergeCell ref="H11:J11"/>
    <mergeCell ref="L11:N11"/>
    <mergeCell ref="P11:R11"/>
    <mergeCell ref="T11:V11"/>
    <mergeCell ref="X11:Z11"/>
    <mergeCell ref="AB11:AD11"/>
    <mergeCell ref="AF11:AH11"/>
    <mergeCell ref="AJ11:AL11"/>
  </mergeCells>
  <conditionalFormatting sqref="A13:A58">
    <cfRule type="top10" dxfId="53" priority="4996" rank="5"/>
    <cfRule type="cellIs" dxfId="52" priority="4995" operator="equal">
      <formula>MAX($A$13:$A$18)</formula>
    </cfRule>
  </conditionalFormatting>
  <conditionalFormatting sqref="F13:F58 J13:J58 N13:N58 R13:R58 V13:V58 Z13:Z58 AD13:AD58 AH13:AH58 AL13:AL58 AP13:AP58 AT13:AT58 AX13:AX58 BB13:BB58 BF13:BF58 BJ13:BJ58 BN13:BN58 BR13:BR58">
    <cfRule type="cellIs" dxfId="51" priority="49" operator="greaterThan">
      <formula>0</formula>
    </cfRule>
  </conditionalFormatting>
  <conditionalFormatting sqref="G14:G58">
    <cfRule type="cellIs" dxfId="50" priority="33" operator="greaterThan">
      <formula>0</formula>
    </cfRule>
  </conditionalFormatting>
  <conditionalFormatting sqref="K14:K58">
    <cfRule type="cellIs" dxfId="49" priority="3" operator="greaterThan">
      <formula>0</formula>
    </cfRule>
  </conditionalFormatting>
  <conditionalFormatting sqref="O14:O58">
    <cfRule type="cellIs" dxfId="48" priority="2" operator="greaterThan">
      <formula>0</formula>
    </cfRule>
  </conditionalFormatting>
  <conditionalFormatting sqref="S29:S58">
    <cfRule type="cellIs" dxfId="47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3D1E0-79D6-4863-8773-F1CC3A5F8E80}">
  <sheetPr>
    <tabColor rgb="FFC00000"/>
  </sheetPr>
  <dimension ref="A3:BR67"/>
  <sheetViews>
    <sheetView showGridLines="0" zoomScaleNormal="100" workbookViewId="0">
      <pane xSplit="3" ySplit="11" topLeftCell="AN12" activePane="bottomRight" state="frozen"/>
      <selection pane="topRight" activeCell="D1" sqref="D1"/>
      <selection pane="bottomLeft" activeCell="A12" sqref="A12"/>
      <selection pane="bottomRight" activeCell="A12" sqref="A12"/>
    </sheetView>
  </sheetViews>
  <sheetFormatPr baseColWidth="10" defaultColWidth="9.1640625" defaultRowHeight="12" outlineLevelCol="1" x14ac:dyDescent="0.15"/>
  <cols>
    <col min="1" max="1" width="9.1640625" style="1"/>
    <col min="2" max="2" width="38.5" style="1" customWidth="1"/>
    <col min="3" max="3" width="43" style="1" customWidth="1"/>
    <col min="4" max="4" width="12.6640625" style="1" customWidth="1" outlineLevel="1"/>
    <col min="5" max="5" width="9.1640625" style="1" customWidth="1"/>
    <col min="6" max="6" width="9.1640625" style="18"/>
    <col min="7" max="7" width="2.33203125" style="1" customWidth="1"/>
    <col min="8" max="8" width="12.6640625" style="1" customWidth="1" outlineLevel="1"/>
    <col min="9" max="10" width="9.1640625" style="1"/>
    <col min="11" max="11" width="2.33203125" style="1" customWidth="1"/>
    <col min="12" max="12" width="12.6640625" style="1" customWidth="1" outlineLevel="1"/>
    <col min="13" max="14" width="9.1640625" style="1"/>
    <col min="15" max="15" width="2.33203125" style="1" customWidth="1"/>
    <col min="16" max="16" width="12.6640625" style="1" customWidth="1" outlineLevel="1"/>
    <col min="17" max="18" width="9.1640625" style="1"/>
    <col min="19" max="19" width="2.33203125" style="1" customWidth="1"/>
    <col min="20" max="20" width="12.6640625" style="1" customWidth="1" outlineLevel="1"/>
    <col min="21" max="22" width="9.1640625" style="1"/>
    <col min="23" max="23" width="2.33203125" style="1" customWidth="1"/>
    <col min="24" max="24" width="12.6640625" style="1" customWidth="1" outlineLevel="1"/>
    <col min="25" max="26" width="9.1640625" style="1"/>
    <col min="27" max="27" width="2.33203125" style="1" customWidth="1"/>
    <col min="28" max="28" width="12.6640625" style="1" customWidth="1" outlineLevel="1"/>
    <col min="29" max="30" width="9.1640625" style="1"/>
    <col min="31" max="31" width="2.33203125" style="1" customWidth="1"/>
    <col min="32" max="32" width="12.6640625" style="1" customWidth="1" outlineLevel="1"/>
    <col min="33" max="34" width="9.1640625" style="1"/>
    <col min="35" max="35" width="2.33203125" style="1" customWidth="1"/>
    <col min="36" max="36" width="12.6640625" style="1" customWidth="1" outlineLevel="1"/>
    <col min="37" max="38" width="9.1640625" style="1"/>
    <col min="39" max="39" width="2.33203125" style="1" customWidth="1"/>
    <col min="40" max="40" width="12.6640625" style="1" customWidth="1" outlineLevel="1"/>
    <col min="41" max="42" width="9.1640625" style="1"/>
    <col min="43" max="43" width="2.33203125" style="1" customWidth="1"/>
    <col min="44" max="44" width="12.6640625" style="1" customWidth="1" outlineLevel="1"/>
    <col min="45" max="46" width="9.1640625" style="1"/>
    <col min="47" max="47" width="2.33203125" style="1" customWidth="1"/>
    <col min="48" max="48" width="12.6640625" style="1" customWidth="1" outlineLevel="1"/>
    <col min="49" max="50" width="9.1640625" style="1"/>
    <col min="51" max="51" width="2.33203125" style="1" customWidth="1"/>
    <col min="52" max="52" width="12.6640625" style="1" customWidth="1" outlineLevel="1"/>
    <col min="53" max="54" width="9.1640625" style="1"/>
    <col min="55" max="55" width="2.33203125" style="1" customWidth="1"/>
    <col min="56" max="56" width="12.6640625" style="1" customWidth="1" outlineLevel="1"/>
    <col min="57" max="58" width="9.1640625" style="1"/>
    <col min="59" max="59" width="2.33203125" style="1" customWidth="1"/>
    <col min="60" max="60" width="12.6640625" style="1" customWidth="1" outlineLevel="1"/>
    <col min="61" max="62" width="9.1640625" style="1"/>
    <col min="63" max="63" width="2.33203125" style="1" customWidth="1"/>
    <col min="64" max="64" width="12.6640625" style="1" customWidth="1" outlineLevel="1"/>
    <col min="65" max="66" width="9.1640625" style="1"/>
    <col min="67" max="67" width="2.33203125" style="1" customWidth="1"/>
    <col min="68" max="68" width="12.6640625" style="1" customWidth="1" outlineLevel="1"/>
    <col min="69" max="16384" width="9.1640625" style="1"/>
  </cols>
  <sheetData>
    <row r="3" spans="1:70" ht="30" customHeight="1" x14ac:dyDescent="0.4">
      <c r="C3" s="5" t="s">
        <v>194</v>
      </c>
    </row>
    <row r="6" spans="1:70" ht="6" customHeight="1" x14ac:dyDescent="0.15"/>
    <row r="8" spans="1:70" x14ac:dyDescent="0.15">
      <c r="B8" s="4"/>
    </row>
    <row r="9" spans="1:70" ht="17" x14ac:dyDescent="0.15">
      <c r="B9" s="6" t="s">
        <v>0</v>
      </c>
      <c r="C9" s="13" t="s">
        <v>40</v>
      </c>
    </row>
    <row r="10" spans="1:70" ht="30" customHeight="1" x14ac:dyDescent="0.15">
      <c r="A10" s="18">
        <f>MAX(A12:A14)</f>
        <v>51</v>
      </c>
      <c r="B10" s="22"/>
      <c r="C10" s="25"/>
      <c r="D10" s="72" t="s">
        <v>10</v>
      </c>
      <c r="E10" s="72"/>
      <c r="F10" s="72"/>
      <c r="G10" s="41"/>
      <c r="H10" s="72" t="s">
        <v>25</v>
      </c>
      <c r="I10" s="72"/>
      <c r="J10" s="72"/>
      <c r="K10" s="29"/>
      <c r="L10" s="72" t="s">
        <v>303</v>
      </c>
      <c r="M10" s="72"/>
      <c r="N10" s="72"/>
      <c r="O10" s="29"/>
      <c r="P10" s="72" t="s">
        <v>323</v>
      </c>
      <c r="Q10" s="72"/>
      <c r="R10" s="72"/>
      <c r="S10" s="29"/>
      <c r="T10" s="72" t="s">
        <v>355</v>
      </c>
      <c r="U10" s="72"/>
      <c r="V10" s="72"/>
      <c r="W10" s="29"/>
      <c r="X10" s="72" t="s">
        <v>549</v>
      </c>
      <c r="Y10" s="72"/>
      <c r="Z10" s="72"/>
      <c r="AA10" s="29"/>
      <c r="AB10" s="72" t="s">
        <v>642</v>
      </c>
      <c r="AC10" s="72"/>
      <c r="AD10" s="72"/>
      <c r="AE10" s="29"/>
      <c r="AF10" s="72" t="s">
        <v>643</v>
      </c>
      <c r="AG10" s="72"/>
      <c r="AH10" s="72"/>
      <c r="AI10" s="29"/>
      <c r="AJ10" s="72" t="s">
        <v>644</v>
      </c>
      <c r="AK10" s="72"/>
      <c r="AL10" s="72"/>
      <c r="AM10" s="29"/>
      <c r="AN10" s="72"/>
      <c r="AO10" s="72"/>
      <c r="AP10" s="72"/>
      <c r="AQ10" s="29"/>
      <c r="AR10" s="72"/>
      <c r="AS10" s="72"/>
      <c r="AT10" s="72"/>
      <c r="AU10" s="29"/>
      <c r="AV10" s="72"/>
      <c r="AW10" s="72"/>
      <c r="AX10" s="72"/>
      <c r="AY10" s="29"/>
      <c r="AZ10" s="72"/>
      <c r="BA10" s="72"/>
      <c r="BB10" s="72"/>
      <c r="BC10" s="29"/>
      <c r="BD10" s="72"/>
      <c r="BE10" s="72"/>
      <c r="BF10" s="72"/>
      <c r="BG10" s="29"/>
      <c r="BH10" s="72"/>
      <c r="BI10" s="72"/>
      <c r="BJ10" s="72"/>
      <c r="BK10" s="29"/>
      <c r="BL10" s="72"/>
      <c r="BM10" s="72"/>
      <c r="BN10" s="72"/>
      <c r="BO10" s="29"/>
      <c r="BP10" s="72" t="s">
        <v>188</v>
      </c>
      <c r="BQ10" s="72"/>
      <c r="BR10" s="72"/>
    </row>
    <row r="11" spans="1:70" s="2" customFormat="1" ht="24" x14ac:dyDescent="0.2">
      <c r="A11" s="21" t="s">
        <v>63</v>
      </c>
      <c r="B11" s="7" t="s">
        <v>1</v>
      </c>
      <c r="C11" s="7" t="s">
        <v>2</v>
      </c>
      <c r="D11" s="3" t="s">
        <v>3</v>
      </c>
      <c r="E11" s="8" t="s">
        <v>4</v>
      </c>
      <c r="F11" s="9" t="s">
        <v>5</v>
      </c>
      <c r="G11" s="39"/>
      <c r="H11" s="3" t="s">
        <v>3</v>
      </c>
      <c r="I11" s="8" t="s">
        <v>4</v>
      </c>
      <c r="J11" s="16" t="s">
        <v>5</v>
      </c>
      <c r="K11" s="39"/>
      <c r="L11" s="3" t="s">
        <v>3</v>
      </c>
      <c r="M11" s="8" t="s">
        <v>4</v>
      </c>
      <c r="N11" s="16" t="s">
        <v>5</v>
      </c>
      <c r="O11" s="39"/>
      <c r="P11" s="3" t="s">
        <v>3</v>
      </c>
      <c r="Q11" s="8" t="s">
        <v>4</v>
      </c>
      <c r="R11" s="16" t="s">
        <v>5</v>
      </c>
      <c r="S11" s="39"/>
      <c r="T11" s="3" t="s">
        <v>3</v>
      </c>
      <c r="U11" s="8" t="s">
        <v>4</v>
      </c>
      <c r="V11" s="16" t="s">
        <v>5</v>
      </c>
      <c r="W11" s="39"/>
      <c r="X11" s="3" t="s">
        <v>3</v>
      </c>
      <c r="Y11" s="8" t="s">
        <v>4</v>
      </c>
      <c r="Z11" s="16" t="s">
        <v>5</v>
      </c>
      <c r="AA11" s="39"/>
      <c r="AB11" s="3" t="s">
        <v>3</v>
      </c>
      <c r="AC11" s="8" t="s">
        <v>4</v>
      </c>
      <c r="AD11" s="16" t="s">
        <v>5</v>
      </c>
      <c r="AE11" s="39"/>
      <c r="AF11" s="3" t="s">
        <v>3</v>
      </c>
      <c r="AG11" s="8" t="s">
        <v>4</v>
      </c>
      <c r="AH11" s="16" t="s">
        <v>5</v>
      </c>
      <c r="AI11" s="39"/>
      <c r="AJ11" s="3" t="s">
        <v>3</v>
      </c>
      <c r="AK11" s="8" t="s">
        <v>4</v>
      </c>
      <c r="AL11" s="16" t="s">
        <v>5</v>
      </c>
      <c r="AM11" s="39"/>
      <c r="AN11" s="3" t="s">
        <v>3</v>
      </c>
      <c r="AO11" s="8" t="s">
        <v>4</v>
      </c>
      <c r="AP11" s="16" t="s">
        <v>5</v>
      </c>
      <c r="AQ11" s="39"/>
      <c r="AR11" s="3" t="s">
        <v>3</v>
      </c>
      <c r="AS11" s="8" t="s">
        <v>4</v>
      </c>
      <c r="AT11" s="16" t="s">
        <v>5</v>
      </c>
      <c r="AU11" s="39"/>
      <c r="AV11" s="3" t="s">
        <v>3</v>
      </c>
      <c r="AW11" s="8" t="s">
        <v>4</v>
      </c>
      <c r="AX11" s="16" t="s">
        <v>5</v>
      </c>
      <c r="AY11" s="39"/>
      <c r="AZ11" s="3" t="s">
        <v>3</v>
      </c>
      <c r="BA11" s="8" t="s">
        <v>4</v>
      </c>
      <c r="BB11" s="16" t="s">
        <v>5</v>
      </c>
      <c r="BC11" s="39"/>
      <c r="BD11" s="3" t="s">
        <v>3</v>
      </c>
      <c r="BE11" s="8" t="s">
        <v>4</v>
      </c>
      <c r="BF11" s="16" t="s">
        <v>5</v>
      </c>
      <c r="BG11" s="39"/>
      <c r="BH11" s="3" t="s">
        <v>3</v>
      </c>
      <c r="BI11" s="8" t="s">
        <v>4</v>
      </c>
      <c r="BJ11" s="16" t="s">
        <v>5</v>
      </c>
      <c r="BK11" s="39"/>
      <c r="BL11" s="3" t="s">
        <v>3</v>
      </c>
      <c r="BM11" s="8" t="s">
        <v>4</v>
      </c>
      <c r="BN11" s="16" t="s">
        <v>5</v>
      </c>
      <c r="BO11" s="39"/>
      <c r="BP11" s="3" t="s">
        <v>3</v>
      </c>
      <c r="BQ11" s="8" t="s">
        <v>4</v>
      </c>
      <c r="BR11" s="16" t="s">
        <v>5</v>
      </c>
    </row>
    <row r="12" spans="1:70" s="11" customFormat="1" x14ac:dyDescent="0.15">
      <c r="A12" s="12">
        <f t="shared" ref="A12:A43" si="0">+F12+J12+N12+R12+V12+Z12+AD12+AH12+AL12+AP12+AT12+AX12+BB12+BF12+BJ12+BN12+BR12</f>
        <v>51</v>
      </c>
      <c r="B12" s="51" t="s">
        <v>427</v>
      </c>
      <c r="C12" s="51" t="s">
        <v>428</v>
      </c>
      <c r="D12" s="57">
        <v>0</v>
      </c>
      <c r="E12" s="57">
        <v>0</v>
      </c>
      <c r="F12" s="17">
        <f t="shared" ref="F12:F43" si="1">IF(E12=0, 0, D12-E12+1)</f>
        <v>0</v>
      </c>
      <c r="G12" s="47"/>
      <c r="H12" s="57">
        <v>0</v>
      </c>
      <c r="I12" s="57">
        <v>0</v>
      </c>
      <c r="J12" s="17">
        <f t="shared" ref="J12:J43" si="2">IF(I12=0, 0, H12-I12+1)</f>
        <v>0</v>
      </c>
      <c r="K12" s="47"/>
      <c r="L12" s="57">
        <v>0</v>
      </c>
      <c r="M12" s="57">
        <v>0</v>
      </c>
      <c r="N12" s="49">
        <f t="shared" ref="N12:N43" si="3">IF(M12=0, 0, L12-M12+1)</f>
        <v>0</v>
      </c>
      <c r="O12" s="41"/>
      <c r="P12" s="57">
        <v>22</v>
      </c>
      <c r="Q12" s="57">
        <v>3</v>
      </c>
      <c r="R12" s="17">
        <f t="shared" ref="R12:R43" si="4">IF(Q12=0, 0, P12-Q12+1)</f>
        <v>20</v>
      </c>
      <c r="S12" s="41"/>
      <c r="T12" s="12">
        <v>0</v>
      </c>
      <c r="U12" s="12">
        <v>0</v>
      </c>
      <c r="V12" s="49">
        <f t="shared" ref="V12:V43" si="5">IF(U12=0, 0, T12-U12+1)</f>
        <v>0</v>
      </c>
      <c r="W12" s="29"/>
      <c r="X12" s="12">
        <v>18</v>
      </c>
      <c r="Y12" s="12">
        <v>2</v>
      </c>
      <c r="Z12" s="49">
        <f t="shared" ref="Z12:Z43" si="6">IF(Y12=0, 0, X12-Y12+1)</f>
        <v>17</v>
      </c>
      <c r="AA12" s="29"/>
      <c r="AB12" s="12">
        <v>19</v>
      </c>
      <c r="AC12" s="12">
        <v>6</v>
      </c>
      <c r="AD12" s="49">
        <f t="shared" ref="AD12:AD43" si="7">IF(AC12=0, 0, AB12-AC12+1)</f>
        <v>14</v>
      </c>
      <c r="AE12" s="29"/>
      <c r="AF12" s="12">
        <v>0</v>
      </c>
      <c r="AG12" s="12">
        <v>0</v>
      </c>
      <c r="AH12" s="49">
        <f t="shared" ref="AH12:AH43" si="8">IF(AG12=0, 0, AF12-AG12+1)</f>
        <v>0</v>
      </c>
      <c r="AI12" s="29"/>
      <c r="AJ12" s="12">
        <v>0</v>
      </c>
      <c r="AK12" s="12">
        <v>0</v>
      </c>
      <c r="AL12" s="49">
        <f t="shared" ref="AL12:AL43" si="9">IF(AK12=0, 0, AJ12-AK12+1)</f>
        <v>0</v>
      </c>
      <c r="AM12" s="29"/>
      <c r="AN12" s="12">
        <v>0</v>
      </c>
      <c r="AO12" s="12">
        <v>0</v>
      </c>
      <c r="AP12" s="49">
        <f t="shared" ref="AP12:AP43" si="10">IF(AO12=0, 0, AN12-AO12+1)</f>
        <v>0</v>
      </c>
      <c r="AQ12" s="29"/>
      <c r="AR12" s="12">
        <v>0</v>
      </c>
      <c r="AS12" s="12">
        <v>0</v>
      </c>
      <c r="AT12" s="49">
        <f t="shared" ref="AT12:AT43" si="11">IF(AS12=0, 0, AR12-AS12+1)</f>
        <v>0</v>
      </c>
      <c r="AU12" s="29"/>
      <c r="AV12" s="12">
        <v>0</v>
      </c>
      <c r="AW12" s="12">
        <v>0</v>
      </c>
      <c r="AX12" s="49">
        <f t="shared" ref="AX12:AX43" si="12">IF(AW12=0, 0, AV12-AW12+1)</f>
        <v>0</v>
      </c>
      <c r="AY12" s="29"/>
      <c r="AZ12" s="12">
        <v>0</v>
      </c>
      <c r="BA12" s="12">
        <v>0</v>
      </c>
      <c r="BB12" s="49">
        <f t="shared" ref="BB12:BB43" si="13">IF(BA12=0, 0, AZ12-BA12+1)</f>
        <v>0</v>
      </c>
      <c r="BC12" s="29"/>
      <c r="BD12" s="12">
        <v>0</v>
      </c>
      <c r="BE12" s="12">
        <v>0</v>
      </c>
      <c r="BF12" s="49">
        <f t="shared" ref="BF12:BF43" si="14">IF(BE12=0, 0, BD12-BE12+1)</f>
        <v>0</v>
      </c>
      <c r="BG12" s="29"/>
      <c r="BH12" s="12">
        <v>0</v>
      </c>
      <c r="BI12" s="12">
        <v>0</v>
      </c>
      <c r="BJ12" s="49">
        <f t="shared" ref="BJ12:BJ43" si="15">IF(BI12=0, 0, BH12-BI12+1)</f>
        <v>0</v>
      </c>
      <c r="BK12" s="29"/>
      <c r="BL12" s="12">
        <v>0</v>
      </c>
      <c r="BM12" s="12">
        <v>0</v>
      </c>
      <c r="BN12" s="49">
        <f t="shared" ref="BN12:BN43" si="16">IF(BM12=0, 0, BL12-BM12+1)</f>
        <v>0</v>
      </c>
      <c r="BO12" s="29"/>
      <c r="BP12" s="48">
        <v>0</v>
      </c>
      <c r="BQ12" s="48">
        <v>0</v>
      </c>
      <c r="BR12" s="49">
        <f t="shared" ref="BR12:BR43" si="17">IF(BQ12=0, 0, BP12-BQ12+1)</f>
        <v>0</v>
      </c>
    </row>
    <row r="13" spans="1:70" s="11" customFormat="1" x14ac:dyDescent="0.15">
      <c r="A13" s="12">
        <f t="shared" si="0"/>
        <v>40</v>
      </c>
      <c r="B13" s="51" t="s">
        <v>398</v>
      </c>
      <c r="C13" s="51" t="s">
        <v>128</v>
      </c>
      <c r="D13" s="57">
        <v>0</v>
      </c>
      <c r="E13" s="57">
        <v>0</v>
      </c>
      <c r="F13" s="17">
        <f t="shared" si="1"/>
        <v>0</v>
      </c>
      <c r="G13" s="41"/>
      <c r="H13" s="57">
        <v>0</v>
      </c>
      <c r="I13" s="57">
        <v>0</v>
      </c>
      <c r="J13" s="17">
        <f t="shared" si="2"/>
        <v>0</v>
      </c>
      <c r="K13" s="41"/>
      <c r="L13" s="57">
        <v>0</v>
      </c>
      <c r="M13" s="57">
        <v>0</v>
      </c>
      <c r="N13" s="49">
        <f t="shared" si="3"/>
        <v>0</v>
      </c>
      <c r="O13" s="41"/>
      <c r="P13" s="57">
        <v>22</v>
      </c>
      <c r="Q13" s="57">
        <v>16</v>
      </c>
      <c r="R13" s="17">
        <f t="shared" si="4"/>
        <v>7</v>
      </c>
      <c r="S13" s="41"/>
      <c r="T13" s="12">
        <v>0</v>
      </c>
      <c r="U13" s="12">
        <v>0</v>
      </c>
      <c r="V13" s="49">
        <f t="shared" si="5"/>
        <v>0</v>
      </c>
      <c r="W13" s="29"/>
      <c r="X13" s="12">
        <v>18</v>
      </c>
      <c r="Y13" s="12">
        <v>5</v>
      </c>
      <c r="Z13" s="49">
        <f t="shared" si="6"/>
        <v>14</v>
      </c>
      <c r="AA13" s="29"/>
      <c r="AB13" s="12">
        <v>19</v>
      </c>
      <c r="AC13" s="12">
        <v>1</v>
      </c>
      <c r="AD13" s="49">
        <f t="shared" si="7"/>
        <v>19</v>
      </c>
      <c r="AE13" s="29"/>
      <c r="AF13" s="12">
        <v>0</v>
      </c>
      <c r="AG13" s="12">
        <v>0</v>
      </c>
      <c r="AH13" s="49">
        <f t="shared" si="8"/>
        <v>0</v>
      </c>
      <c r="AI13" s="29"/>
      <c r="AJ13" s="12">
        <v>0</v>
      </c>
      <c r="AK13" s="12">
        <v>0</v>
      </c>
      <c r="AL13" s="49">
        <f t="shared" si="9"/>
        <v>0</v>
      </c>
      <c r="AM13" s="29"/>
      <c r="AN13" s="12">
        <v>0</v>
      </c>
      <c r="AO13" s="12">
        <v>0</v>
      </c>
      <c r="AP13" s="49">
        <f t="shared" si="10"/>
        <v>0</v>
      </c>
      <c r="AQ13" s="29"/>
      <c r="AR13" s="12">
        <v>0</v>
      </c>
      <c r="AS13" s="12">
        <v>0</v>
      </c>
      <c r="AT13" s="49">
        <f t="shared" si="11"/>
        <v>0</v>
      </c>
      <c r="AU13" s="29"/>
      <c r="AV13" s="12">
        <v>0</v>
      </c>
      <c r="AW13" s="12">
        <v>0</v>
      </c>
      <c r="AX13" s="49">
        <f t="shared" si="12"/>
        <v>0</v>
      </c>
      <c r="AY13" s="29"/>
      <c r="AZ13" s="12">
        <v>0</v>
      </c>
      <c r="BA13" s="12">
        <v>0</v>
      </c>
      <c r="BB13" s="49">
        <f t="shared" si="13"/>
        <v>0</v>
      </c>
      <c r="BC13" s="29"/>
      <c r="BD13" s="12">
        <v>0</v>
      </c>
      <c r="BE13" s="12">
        <v>0</v>
      </c>
      <c r="BF13" s="49">
        <f t="shared" si="14"/>
        <v>0</v>
      </c>
      <c r="BG13" s="29"/>
      <c r="BH13" s="12">
        <v>0</v>
      </c>
      <c r="BI13" s="12">
        <v>0</v>
      </c>
      <c r="BJ13" s="49">
        <f t="shared" si="15"/>
        <v>0</v>
      </c>
      <c r="BK13" s="29"/>
      <c r="BL13" s="12">
        <v>0</v>
      </c>
      <c r="BM13" s="12">
        <v>0</v>
      </c>
      <c r="BN13" s="49">
        <f t="shared" si="16"/>
        <v>0</v>
      </c>
      <c r="BO13" s="29"/>
      <c r="BP13" s="48">
        <v>0</v>
      </c>
      <c r="BQ13" s="48">
        <v>0</v>
      </c>
      <c r="BR13" s="49">
        <f t="shared" si="17"/>
        <v>0</v>
      </c>
    </row>
    <row r="14" spans="1:70" s="11" customFormat="1" x14ac:dyDescent="0.15">
      <c r="A14" s="12">
        <f t="shared" si="0"/>
        <v>38</v>
      </c>
      <c r="B14" s="51" t="s">
        <v>402</v>
      </c>
      <c r="C14" s="51" t="s">
        <v>426</v>
      </c>
      <c r="D14" s="57">
        <v>0</v>
      </c>
      <c r="E14" s="57">
        <v>0</v>
      </c>
      <c r="F14" s="17">
        <f t="shared" si="1"/>
        <v>0</v>
      </c>
      <c r="G14" s="41"/>
      <c r="H14" s="57">
        <v>0</v>
      </c>
      <c r="I14" s="57">
        <v>0</v>
      </c>
      <c r="J14" s="17">
        <f t="shared" si="2"/>
        <v>0</v>
      </c>
      <c r="K14" s="41"/>
      <c r="L14" s="57">
        <v>0</v>
      </c>
      <c r="M14" s="57">
        <v>0</v>
      </c>
      <c r="N14" s="49">
        <f t="shared" si="3"/>
        <v>0</v>
      </c>
      <c r="O14" s="41"/>
      <c r="P14" s="57">
        <v>22</v>
      </c>
      <c r="Q14" s="57">
        <v>2</v>
      </c>
      <c r="R14" s="17">
        <f t="shared" si="4"/>
        <v>21</v>
      </c>
      <c r="S14" s="41"/>
      <c r="T14" s="12">
        <v>0</v>
      </c>
      <c r="U14" s="12">
        <v>0</v>
      </c>
      <c r="V14" s="49">
        <f t="shared" si="5"/>
        <v>0</v>
      </c>
      <c r="W14" s="29"/>
      <c r="X14" s="12">
        <v>0</v>
      </c>
      <c r="Y14" s="12">
        <v>0</v>
      </c>
      <c r="Z14" s="49">
        <f t="shared" si="6"/>
        <v>0</v>
      </c>
      <c r="AA14" s="29"/>
      <c r="AB14" s="12">
        <v>19</v>
      </c>
      <c r="AC14" s="12">
        <v>3</v>
      </c>
      <c r="AD14" s="49">
        <f t="shared" si="7"/>
        <v>17</v>
      </c>
      <c r="AE14" s="29"/>
      <c r="AF14" s="12">
        <v>0</v>
      </c>
      <c r="AG14" s="12">
        <v>0</v>
      </c>
      <c r="AH14" s="49">
        <f t="shared" si="8"/>
        <v>0</v>
      </c>
      <c r="AI14" s="29"/>
      <c r="AJ14" s="12">
        <v>0</v>
      </c>
      <c r="AK14" s="12">
        <v>0</v>
      </c>
      <c r="AL14" s="49">
        <f t="shared" si="9"/>
        <v>0</v>
      </c>
      <c r="AM14" s="29"/>
      <c r="AN14" s="12">
        <v>0</v>
      </c>
      <c r="AO14" s="12">
        <v>0</v>
      </c>
      <c r="AP14" s="49">
        <f t="shared" si="10"/>
        <v>0</v>
      </c>
      <c r="AQ14" s="29"/>
      <c r="AR14" s="12">
        <v>0</v>
      </c>
      <c r="AS14" s="12">
        <v>0</v>
      </c>
      <c r="AT14" s="49">
        <f t="shared" si="11"/>
        <v>0</v>
      </c>
      <c r="AU14" s="29"/>
      <c r="AV14" s="12">
        <v>0</v>
      </c>
      <c r="AW14" s="12">
        <v>0</v>
      </c>
      <c r="AX14" s="49">
        <f t="shared" si="12"/>
        <v>0</v>
      </c>
      <c r="AY14" s="29"/>
      <c r="AZ14" s="12">
        <v>0</v>
      </c>
      <c r="BA14" s="12">
        <v>0</v>
      </c>
      <c r="BB14" s="49">
        <f t="shared" si="13"/>
        <v>0</v>
      </c>
      <c r="BC14" s="29"/>
      <c r="BD14" s="12">
        <v>0</v>
      </c>
      <c r="BE14" s="12">
        <v>0</v>
      </c>
      <c r="BF14" s="49">
        <f t="shared" si="14"/>
        <v>0</v>
      </c>
      <c r="BG14" s="29"/>
      <c r="BH14" s="12">
        <v>0</v>
      </c>
      <c r="BI14" s="12">
        <v>0</v>
      </c>
      <c r="BJ14" s="49">
        <f t="shared" si="15"/>
        <v>0</v>
      </c>
      <c r="BK14" s="29"/>
      <c r="BL14" s="12">
        <v>0</v>
      </c>
      <c r="BM14" s="12">
        <v>0</v>
      </c>
      <c r="BN14" s="49">
        <f t="shared" si="16"/>
        <v>0</v>
      </c>
      <c r="BO14" s="29"/>
      <c r="BP14" s="48">
        <v>0</v>
      </c>
      <c r="BQ14" s="48">
        <v>0</v>
      </c>
      <c r="BR14" s="49">
        <f t="shared" si="17"/>
        <v>0</v>
      </c>
    </row>
    <row r="15" spans="1:70" s="11" customFormat="1" ht="12" customHeight="1" x14ac:dyDescent="0.15">
      <c r="A15" s="12">
        <f t="shared" si="0"/>
        <v>36</v>
      </c>
      <c r="B15" s="51" t="s">
        <v>431</v>
      </c>
      <c r="C15" s="51" t="s">
        <v>432</v>
      </c>
      <c r="D15" s="57">
        <v>0</v>
      </c>
      <c r="E15" s="57">
        <v>0</v>
      </c>
      <c r="F15" s="17">
        <f t="shared" si="1"/>
        <v>0</v>
      </c>
      <c r="G15" s="41"/>
      <c r="H15" s="57">
        <v>0</v>
      </c>
      <c r="I15" s="57">
        <v>0</v>
      </c>
      <c r="J15" s="17">
        <f t="shared" si="2"/>
        <v>0</v>
      </c>
      <c r="K15" s="41"/>
      <c r="L15" s="57">
        <v>0</v>
      </c>
      <c r="M15" s="57">
        <v>0</v>
      </c>
      <c r="N15" s="49">
        <f t="shared" si="3"/>
        <v>0</v>
      </c>
      <c r="O15" s="41"/>
      <c r="P15" s="57">
        <v>22</v>
      </c>
      <c r="Q15" s="57">
        <v>4</v>
      </c>
      <c r="R15" s="17">
        <f t="shared" si="4"/>
        <v>19</v>
      </c>
      <c r="S15" s="41"/>
      <c r="T15" s="12">
        <v>0</v>
      </c>
      <c r="U15" s="12">
        <v>0</v>
      </c>
      <c r="V15" s="49">
        <f t="shared" si="5"/>
        <v>0</v>
      </c>
      <c r="W15" s="29"/>
      <c r="X15" s="12">
        <v>18</v>
      </c>
      <c r="Y15" s="12">
        <v>2</v>
      </c>
      <c r="Z15" s="49">
        <f t="shared" si="6"/>
        <v>17</v>
      </c>
      <c r="AA15" s="29"/>
      <c r="AB15" s="12">
        <v>0</v>
      </c>
      <c r="AC15" s="12">
        <v>0</v>
      </c>
      <c r="AD15" s="49">
        <f t="shared" si="7"/>
        <v>0</v>
      </c>
      <c r="AE15" s="29"/>
      <c r="AF15" s="12">
        <v>0</v>
      </c>
      <c r="AG15" s="12">
        <v>0</v>
      </c>
      <c r="AH15" s="49">
        <f t="shared" si="8"/>
        <v>0</v>
      </c>
      <c r="AI15" s="29"/>
      <c r="AJ15" s="12">
        <v>0</v>
      </c>
      <c r="AK15" s="12">
        <v>0</v>
      </c>
      <c r="AL15" s="49">
        <f t="shared" si="9"/>
        <v>0</v>
      </c>
      <c r="AM15" s="29"/>
      <c r="AN15" s="12">
        <v>0</v>
      </c>
      <c r="AO15" s="12">
        <v>0</v>
      </c>
      <c r="AP15" s="49">
        <f t="shared" si="10"/>
        <v>0</v>
      </c>
      <c r="AQ15" s="29"/>
      <c r="AR15" s="12">
        <v>0</v>
      </c>
      <c r="AS15" s="12">
        <v>0</v>
      </c>
      <c r="AT15" s="49">
        <f t="shared" si="11"/>
        <v>0</v>
      </c>
      <c r="AU15" s="29"/>
      <c r="AV15" s="12">
        <v>0</v>
      </c>
      <c r="AW15" s="12">
        <v>0</v>
      </c>
      <c r="AX15" s="49">
        <f t="shared" si="12"/>
        <v>0</v>
      </c>
      <c r="AY15" s="29"/>
      <c r="AZ15" s="12">
        <v>0</v>
      </c>
      <c r="BA15" s="12">
        <v>0</v>
      </c>
      <c r="BB15" s="49">
        <f t="shared" si="13"/>
        <v>0</v>
      </c>
      <c r="BC15" s="29"/>
      <c r="BD15" s="12">
        <v>0</v>
      </c>
      <c r="BE15" s="12">
        <v>0</v>
      </c>
      <c r="BF15" s="49">
        <f t="shared" si="14"/>
        <v>0</v>
      </c>
      <c r="BG15" s="29"/>
      <c r="BH15" s="12">
        <v>0</v>
      </c>
      <c r="BI15" s="12">
        <v>0</v>
      </c>
      <c r="BJ15" s="49">
        <f t="shared" si="15"/>
        <v>0</v>
      </c>
      <c r="BK15" s="29"/>
      <c r="BL15" s="12">
        <v>0</v>
      </c>
      <c r="BM15" s="12">
        <v>0</v>
      </c>
      <c r="BN15" s="49">
        <f t="shared" si="16"/>
        <v>0</v>
      </c>
      <c r="BO15" s="29"/>
      <c r="BP15" s="48">
        <v>0</v>
      </c>
      <c r="BQ15" s="48">
        <v>0</v>
      </c>
      <c r="BR15" s="49">
        <f t="shared" si="17"/>
        <v>0</v>
      </c>
    </row>
    <row r="16" spans="1:70" s="11" customFormat="1" x14ac:dyDescent="0.15">
      <c r="A16" s="12">
        <f t="shared" si="0"/>
        <v>29</v>
      </c>
      <c r="B16" s="51" t="s">
        <v>431</v>
      </c>
      <c r="C16" s="51" t="s">
        <v>433</v>
      </c>
      <c r="D16" s="57">
        <v>0</v>
      </c>
      <c r="E16" s="57">
        <v>0</v>
      </c>
      <c r="F16" s="17">
        <f t="shared" si="1"/>
        <v>0</v>
      </c>
      <c r="G16" s="41"/>
      <c r="H16" s="57">
        <v>0</v>
      </c>
      <c r="I16" s="57">
        <v>0</v>
      </c>
      <c r="J16" s="17">
        <f t="shared" si="2"/>
        <v>0</v>
      </c>
      <c r="K16" s="41"/>
      <c r="L16" s="57">
        <v>0</v>
      </c>
      <c r="M16" s="57">
        <v>0</v>
      </c>
      <c r="N16" s="49">
        <f t="shared" si="3"/>
        <v>0</v>
      </c>
      <c r="O16" s="41"/>
      <c r="P16" s="57">
        <v>22</v>
      </c>
      <c r="Q16" s="57">
        <v>6</v>
      </c>
      <c r="R16" s="17">
        <f t="shared" si="4"/>
        <v>17</v>
      </c>
      <c r="S16" s="41"/>
      <c r="T16" s="12">
        <v>0</v>
      </c>
      <c r="U16" s="12">
        <v>0</v>
      </c>
      <c r="V16" s="49">
        <f t="shared" si="5"/>
        <v>0</v>
      </c>
      <c r="W16" s="29"/>
      <c r="X16" s="12">
        <v>18</v>
      </c>
      <c r="Y16" s="12">
        <v>7</v>
      </c>
      <c r="Z16" s="49">
        <f t="shared" si="6"/>
        <v>12</v>
      </c>
      <c r="AA16" s="29"/>
      <c r="AB16" s="12">
        <v>0</v>
      </c>
      <c r="AC16" s="12">
        <v>0</v>
      </c>
      <c r="AD16" s="49">
        <f t="shared" si="7"/>
        <v>0</v>
      </c>
      <c r="AE16" s="29"/>
      <c r="AF16" s="12">
        <v>0</v>
      </c>
      <c r="AG16" s="12">
        <v>0</v>
      </c>
      <c r="AH16" s="49">
        <f t="shared" si="8"/>
        <v>0</v>
      </c>
      <c r="AI16" s="29"/>
      <c r="AJ16" s="12">
        <v>0</v>
      </c>
      <c r="AK16" s="12">
        <v>0</v>
      </c>
      <c r="AL16" s="49">
        <f t="shared" si="9"/>
        <v>0</v>
      </c>
      <c r="AM16" s="29"/>
      <c r="AN16" s="12">
        <v>0</v>
      </c>
      <c r="AO16" s="12">
        <v>0</v>
      </c>
      <c r="AP16" s="49">
        <f t="shared" si="10"/>
        <v>0</v>
      </c>
      <c r="AQ16" s="29"/>
      <c r="AR16" s="12">
        <v>0</v>
      </c>
      <c r="AS16" s="12">
        <v>0</v>
      </c>
      <c r="AT16" s="49">
        <f t="shared" si="11"/>
        <v>0</v>
      </c>
      <c r="AU16" s="29"/>
      <c r="AV16" s="12">
        <v>0</v>
      </c>
      <c r="AW16" s="12">
        <v>0</v>
      </c>
      <c r="AX16" s="49">
        <f t="shared" si="12"/>
        <v>0</v>
      </c>
      <c r="AY16" s="29"/>
      <c r="AZ16" s="12">
        <v>0</v>
      </c>
      <c r="BA16" s="12">
        <v>0</v>
      </c>
      <c r="BB16" s="49">
        <f t="shared" si="13"/>
        <v>0</v>
      </c>
      <c r="BC16" s="29"/>
      <c r="BD16" s="12">
        <v>0</v>
      </c>
      <c r="BE16" s="12">
        <v>0</v>
      </c>
      <c r="BF16" s="49">
        <f t="shared" si="14"/>
        <v>0</v>
      </c>
      <c r="BG16" s="29"/>
      <c r="BH16" s="12">
        <v>0</v>
      </c>
      <c r="BI16" s="12">
        <v>0</v>
      </c>
      <c r="BJ16" s="49">
        <f t="shared" si="15"/>
        <v>0</v>
      </c>
      <c r="BK16" s="29"/>
      <c r="BL16" s="12">
        <v>0</v>
      </c>
      <c r="BM16" s="12">
        <v>0</v>
      </c>
      <c r="BN16" s="49">
        <f t="shared" si="16"/>
        <v>0</v>
      </c>
      <c r="BO16" s="29"/>
      <c r="BP16" s="48">
        <v>0</v>
      </c>
      <c r="BQ16" s="48">
        <v>0</v>
      </c>
      <c r="BR16" s="49">
        <f t="shared" si="17"/>
        <v>0</v>
      </c>
    </row>
    <row r="17" spans="1:70" x14ac:dyDescent="0.15">
      <c r="A17" s="12">
        <f t="shared" si="0"/>
        <v>29</v>
      </c>
      <c r="B17" s="51" t="s">
        <v>452</v>
      </c>
      <c r="C17" s="51" t="s">
        <v>453</v>
      </c>
      <c r="D17" s="57">
        <v>0</v>
      </c>
      <c r="E17" s="57">
        <v>0</v>
      </c>
      <c r="F17" s="17">
        <f t="shared" si="1"/>
        <v>0</v>
      </c>
      <c r="G17" s="41"/>
      <c r="H17" s="57">
        <v>0</v>
      </c>
      <c r="I17" s="57">
        <v>0</v>
      </c>
      <c r="J17" s="17">
        <f t="shared" si="2"/>
        <v>0</v>
      </c>
      <c r="K17" s="41"/>
      <c r="L17" s="57">
        <v>0</v>
      </c>
      <c r="M17" s="57">
        <v>0</v>
      </c>
      <c r="N17" s="49">
        <f t="shared" si="3"/>
        <v>0</v>
      </c>
      <c r="O17" s="41"/>
      <c r="P17" s="57">
        <v>22</v>
      </c>
      <c r="Q17" s="57">
        <v>16</v>
      </c>
      <c r="R17" s="17">
        <f t="shared" si="4"/>
        <v>7</v>
      </c>
      <c r="S17" s="41"/>
      <c r="T17" s="12">
        <v>0</v>
      </c>
      <c r="U17" s="12">
        <v>0</v>
      </c>
      <c r="V17" s="49">
        <f t="shared" si="5"/>
        <v>0</v>
      </c>
      <c r="W17" s="29"/>
      <c r="X17" s="12">
        <v>18</v>
      </c>
      <c r="Y17" s="12">
        <v>12</v>
      </c>
      <c r="Z17" s="49">
        <f t="shared" si="6"/>
        <v>7</v>
      </c>
      <c r="AA17" s="29"/>
      <c r="AB17" s="12">
        <v>19</v>
      </c>
      <c r="AC17" s="12">
        <v>5</v>
      </c>
      <c r="AD17" s="49">
        <f t="shared" si="7"/>
        <v>15</v>
      </c>
      <c r="AE17" s="29"/>
      <c r="AF17" s="12">
        <v>0</v>
      </c>
      <c r="AG17" s="12">
        <v>0</v>
      </c>
      <c r="AH17" s="49">
        <f t="shared" si="8"/>
        <v>0</v>
      </c>
      <c r="AI17" s="29"/>
      <c r="AJ17" s="12">
        <v>0</v>
      </c>
      <c r="AK17" s="12">
        <v>0</v>
      </c>
      <c r="AL17" s="49">
        <f t="shared" si="9"/>
        <v>0</v>
      </c>
      <c r="AM17" s="29"/>
      <c r="AN17" s="12">
        <v>0</v>
      </c>
      <c r="AO17" s="12">
        <v>0</v>
      </c>
      <c r="AP17" s="49">
        <f t="shared" si="10"/>
        <v>0</v>
      </c>
      <c r="AQ17" s="29"/>
      <c r="AR17" s="12">
        <v>0</v>
      </c>
      <c r="AS17" s="12">
        <v>0</v>
      </c>
      <c r="AT17" s="49">
        <f t="shared" si="11"/>
        <v>0</v>
      </c>
      <c r="AU17" s="29"/>
      <c r="AV17" s="12">
        <v>0</v>
      </c>
      <c r="AW17" s="12">
        <v>0</v>
      </c>
      <c r="AX17" s="49">
        <f t="shared" si="12"/>
        <v>0</v>
      </c>
      <c r="AY17" s="29"/>
      <c r="AZ17" s="12">
        <v>0</v>
      </c>
      <c r="BA17" s="12">
        <v>0</v>
      </c>
      <c r="BB17" s="49">
        <f t="shared" si="13"/>
        <v>0</v>
      </c>
      <c r="BC17" s="29"/>
      <c r="BD17" s="12">
        <v>0</v>
      </c>
      <c r="BE17" s="12">
        <v>0</v>
      </c>
      <c r="BF17" s="49">
        <f t="shared" si="14"/>
        <v>0</v>
      </c>
      <c r="BG17" s="29"/>
      <c r="BH17" s="12">
        <v>0</v>
      </c>
      <c r="BI17" s="12">
        <v>0</v>
      </c>
      <c r="BJ17" s="49">
        <f t="shared" si="15"/>
        <v>0</v>
      </c>
      <c r="BK17" s="29"/>
      <c r="BL17" s="12">
        <v>0</v>
      </c>
      <c r="BM17" s="12">
        <v>0</v>
      </c>
      <c r="BN17" s="49">
        <f t="shared" si="16"/>
        <v>0</v>
      </c>
      <c r="BO17" s="29"/>
      <c r="BP17" s="48">
        <v>0</v>
      </c>
      <c r="BQ17" s="48">
        <v>0</v>
      </c>
      <c r="BR17" s="49">
        <f t="shared" si="17"/>
        <v>0</v>
      </c>
    </row>
    <row r="18" spans="1:70" x14ac:dyDescent="0.15">
      <c r="A18" s="12">
        <f t="shared" si="0"/>
        <v>27</v>
      </c>
      <c r="B18" s="51" t="s">
        <v>434</v>
      </c>
      <c r="C18" s="51" t="s">
        <v>435</v>
      </c>
      <c r="D18" s="57">
        <v>0</v>
      </c>
      <c r="E18" s="57">
        <v>0</v>
      </c>
      <c r="F18" s="17">
        <f t="shared" si="1"/>
        <v>0</v>
      </c>
      <c r="G18" s="41"/>
      <c r="H18" s="57">
        <v>0</v>
      </c>
      <c r="I18" s="57">
        <v>0</v>
      </c>
      <c r="J18" s="17">
        <f t="shared" si="2"/>
        <v>0</v>
      </c>
      <c r="K18" s="41"/>
      <c r="L18" s="57">
        <v>0</v>
      </c>
      <c r="M18" s="57">
        <v>0</v>
      </c>
      <c r="N18" s="49">
        <f t="shared" si="3"/>
        <v>0</v>
      </c>
      <c r="O18" s="41"/>
      <c r="P18" s="57">
        <v>22</v>
      </c>
      <c r="Q18" s="57">
        <v>6</v>
      </c>
      <c r="R18" s="17">
        <f t="shared" si="4"/>
        <v>17</v>
      </c>
      <c r="S18" s="41"/>
      <c r="T18" s="12">
        <v>0</v>
      </c>
      <c r="U18" s="12">
        <v>0</v>
      </c>
      <c r="V18" s="49">
        <f t="shared" si="5"/>
        <v>0</v>
      </c>
      <c r="W18" s="29"/>
      <c r="X18" s="12">
        <v>18</v>
      </c>
      <c r="Y18" s="12">
        <v>9</v>
      </c>
      <c r="Z18" s="49">
        <f t="shared" si="6"/>
        <v>10</v>
      </c>
      <c r="AA18" s="29"/>
      <c r="AB18" s="12">
        <v>0</v>
      </c>
      <c r="AC18" s="12">
        <v>0</v>
      </c>
      <c r="AD18" s="49">
        <f t="shared" si="7"/>
        <v>0</v>
      </c>
      <c r="AE18" s="29"/>
      <c r="AF18" s="12">
        <v>0</v>
      </c>
      <c r="AG18" s="12">
        <v>0</v>
      </c>
      <c r="AH18" s="49">
        <f t="shared" si="8"/>
        <v>0</v>
      </c>
      <c r="AI18" s="29"/>
      <c r="AJ18" s="12">
        <v>0</v>
      </c>
      <c r="AK18" s="12">
        <v>0</v>
      </c>
      <c r="AL18" s="49">
        <f t="shared" si="9"/>
        <v>0</v>
      </c>
      <c r="AM18" s="29"/>
      <c r="AN18" s="12">
        <v>0</v>
      </c>
      <c r="AO18" s="12">
        <v>0</v>
      </c>
      <c r="AP18" s="49">
        <f t="shared" si="10"/>
        <v>0</v>
      </c>
      <c r="AQ18" s="29"/>
      <c r="AR18" s="12">
        <v>0</v>
      </c>
      <c r="AS18" s="12">
        <v>0</v>
      </c>
      <c r="AT18" s="49">
        <f t="shared" si="11"/>
        <v>0</v>
      </c>
      <c r="AU18" s="29"/>
      <c r="AV18" s="12">
        <v>0</v>
      </c>
      <c r="AW18" s="12">
        <v>0</v>
      </c>
      <c r="AX18" s="49">
        <f t="shared" si="12"/>
        <v>0</v>
      </c>
      <c r="AY18" s="29"/>
      <c r="AZ18" s="12">
        <v>0</v>
      </c>
      <c r="BA18" s="12">
        <v>0</v>
      </c>
      <c r="BB18" s="49">
        <f t="shared" si="13"/>
        <v>0</v>
      </c>
      <c r="BC18" s="29"/>
      <c r="BD18" s="12">
        <v>0</v>
      </c>
      <c r="BE18" s="12">
        <v>0</v>
      </c>
      <c r="BF18" s="49">
        <f t="shared" si="14"/>
        <v>0</v>
      </c>
      <c r="BG18" s="29"/>
      <c r="BH18" s="12">
        <v>0</v>
      </c>
      <c r="BI18" s="12">
        <v>0</v>
      </c>
      <c r="BJ18" s="49">
        <f t="shared" si="15"/>
        <v>0</v>
      </c>
      <c r="BK18" s="29"/>
      <c r="BL18" s="12">
        <v>0</v>
      </c>
      <c r="BM18" s="12">
        <v>0</v>
      </c>
      <c r="BN18" s="49">
        <f t="shared" si="16"/>
        <v>0</v>
      </c>
      <c r="BO18" s="29"/>
      <c r="BP18" s="48">
        <v>0</v>
      </c>
      <c r="BQ18" s="48">
        <v>0</v>
      </c>
      <c r="BR18" s="49">
        <f t="shared" si="17"/>
        <v>0</v>
      </c>
    </row>
    <row r="19" spans="1:70" x14ac:dyDescent="0.15">
      <c r="A19" s="12">
        <f t="shared" si="0"/>
        <v>26</v>
      </c>
      <c r="B19" s="51" t="s">
        <v>441</v>
      </c>
      <c r="C19" s="51" t="s">
        <v>442</v>
      </c>
      <c r="D19" s="57">
        <v>0</v>
      </c>
      <c r="E19" s="57">
        <v>0</v>
      </c>
      <c r="F19" s="17">
        <f t="shared" si="1"/>
        <v>0</v>
      </c>
      <c r="G19" s="41"/>
      <c r="H19" s="57">
        <v>0</v>
      </c>
      <c r="I19" s="57">
        <v>0</v>
      </c>
      <c r="J19" s="17">
        <f t="shared" si="2"/>
        <v>0</v>
      </c>
      <c r="K19" s="41"/>
      <c r="L19" s="57">
        <v>0</v>
      </c>
      <c r="M19" s="57">
        <v>0</v>
      </c>
      <c r="N19" s="49">
        <f t="shared" si="3"/>
        <v>0</v>
      </c>
      <c r="O19" s="41"/>
      <c r="P19" s="57">
        <v>22</v>
      </c>
      <c r="Q19" s="57">
        <v>9</v>
      </c>
      <c r="R19" s="17">
        <f t="shared" si="4"/>
        <v>14</v>
      </c>
      <c r="S19" s="41"/>
      <c r="T19" s="12">
        <v>0</v>
      </c>
      <c r="U19" s="12">
        <v>0</v>
      </c>
      <c r="V19" s="49">
        <f t="shared" si="5"/>
        <v>0</v>
      </c>
      <c r="W19" s="29"/>
      <c r="X19" s="12">
        <v>18</v>
      </c>
      <c r="Y19" s="12">
        <v>7</v>
      </c>
      <c r="Z19" s="49">
        <f t="shared" si="6"/>
        <v>12</v>
      </c>
      <c r="AA19" s="29"/>
      <c r="AB19" s="12">
        <v>0</v>
      </c>
      <c r="AC19" s="12">
        <v>0</v>
      </c>
      <c r="AD19" s="49">
        <f t="shared" si="7"/>
        <v>0</v>
      </c>
      <c r="AE19" s="29"/>
      <c r="AF19" s="12">
        <v>0</v>
      </c>
      <c r="AG19" s="12">
        <v>0</v>
      </c>
      <c r="AH19" s="49">
        <f t="shared" si="8"/>
        <v>0</v>
      </c>
      <c r="AI19" s="29"/>
      <c r="AJ19" s="12">
        <v>0</v>
      </c>
      <c r="AK19" s="12">
        <v>0</v>
      </c>
      <c r="AL19" s="49">
        <f t="shared" si="9"/>
        <v>0</v>
      </c>
      <c r="AM19" s="29"/>
      <c r="AN19" s="12">
        <v>0</v>
      </c>
      <c r="AO19" s="12">
        <v>0</v>
      </c>
      <c r="AP19" s="49">
        <f t="shared" si="10"/>
        <v>0</v>
      </c>
      <c r="AQ19" s="29"/>
      <c r="AR19" s="12">
        <v>0</v>
      </c>
      <c r="AS19" s="12">
        <v>0</v>
      </c>
      <c r="AT19" s="49">
        <f t="shared" si="11"/>
        <v>0</v>
      </c>
      <c r="AU19" s="29"/>
      <c r="AV19" s="12">
        <v>0</v>
      </c>
      <c r="AW19" s="12">
        <v>0</v>
      </c>
      <c r="AX19" s="49">
        <f t="shared" si="12"/>
        <v>0</v>
      </c>
      <c r="AY19" s="29"/>
      <c r="AZ19" s="12">
        <v>0</v>
      </c>
      <c r="BA19" s="12">
        <v>0</v>
      </c>
      <c r="BB19" s="49">
        <f t="shared" si="13"/>
        <v>0</v>
      </c>
      <c r="BC19" s="29"/>
      <c r="BD19" s="12">
        <v>0</v>
      </c>
      <c r="BE19" s="12">
        <v>0</v>
      </c>
      <c r="BF19" s="49">
        <f t="shared" si="14"/>
        <v>0</v>
      </c>
      <c r="BG19" s="29"/>
      <c r="BH19" s="12">
        <v>0</v>
      </c>
      <c r="BI19" s="12">
        <v>0</v>
      </c>
      <c r="BJ19" s="49">
        <f t="shared" si="15"/>
        <v>0</v>
      </c>
      <c r="BK19" s="29"/>
      <c r="BL19" s="12">
        <v>0</v>
      </c>
      <c r="BM19" s="12">
        <v>0</v>
      </c>
      <c r="BN19" s="49">
        <f t="shared" si="16"/>
        <v>0</v>
      </c>
      <c r="BO19" s="29"/>
      <c r="BP19" s="48">
        <v>0</v>
      </c>
      <c r="BQ19" s="48">
        <v>0</v>
      </c>
      <c r="BR19" s="49">
        <f t="shared" si="17"/>
        <v>0</v>
      </c>
    </row>
    <row r="20" spans="1:70" x14ac:dyDescent="0.15">
      <c r="A20" s="12">
        <f t="shared" si="0"/>
        <v>24</v>
      </c>
      <c r="B20" s="51" t="s">
        <v>436</v>
      </c>
      <c r="C20" s="51" t="s">
        <v>437</v>
      </c>
      <c r="D20" s="57">
        <v>0</v>
      </c>
      <c r="E20" s="57">
        <v>0</v>
      </c>
      <c r="F20" s="17">
        <f t="shared" si="1"/>
        <v>0</v>
      </c>
      <c r="G20" s="41"/>
      <c r="H20" s="57">
        <v>0</v>
      </c>
      <c r="I20" s="57">
        <v>0</v>
      </c>
      <c r="J20" s="17">
        <f t="shared" si="2"/>
        <v>0</v>
      </c>
      <c r="K20" s="41"/>
      <c r="L20" s="57">
        <v>0</v>
      </c>
      <c r="M20" s="57">
        <v>0</v>
      </c>
      <c r="N20" s="49">
        <f t="shared" si="3"/>
        <v>0</v>
      </c>
      <c r="O20" s="41"/>
      <c r="P20" s="57">
        <v>22</v>
      </c>
      <c r="Q20" s="57">
        <v>6</v>
      </c>
      <c r="R20" s="17">
        <f t="shared" si="4"/>
        <v>17</v>
      </c>
      <c r="S20" s="41"/>
      <c r="T20" s="12">
        <v>0</v>
      </c>
      <c r="U20" s="12">
        <v>0</v>
      </c>
      <c r="V20" s="49">
        <f t="shared" si="5"/>
        <v>0</v>
      </c>
      <c r="W20" s="29"/>
      <c r="X20" s="12">
        <v>18</v>
      </c>
      <c r="Y20" s="12">
        <v>12</v>
      </c>
      <c r="Z20" s="49">
        <f t="shared" si="6"/>
        <v>7</v>
      </c>
      <c r="AA20" s="29"/>
      <c r="AB20" s="12">
        <v>0</v>
      </c>
      <c r="AC20" s="12">
        <v>0</v>
      </c>
      <c r="AD20" s="49">
        <f t="shared" si="7"/>
        <v>0</v>
      </c>
      <c r="AE20" s="29"/>
      <c r="AF20" s="12">
        <v>0</v>
      </c>
      <c r="AG20" s="12">
        <v>0</v>
      </c>
      <c r="AH20" s="49">
        <f t="shared" si="8"/>
        <v>0</v>
      </c>
      <c r="AI20" s="29"/>
      <c r="AJ20" s="12">
        <v>0</v>
      </c>
      <c r="AK20" s="12">
        <v>0</v>
      </c>
      <c r="AL20" s="49">
        <f t="shared" si="9"/>
        <v>0</v>
      </c>
      <c r="AM20" s="29"/>
      <c r="AN20" s="12">
        <v>0</v>
      </c>
      <c r="AO20" s="12">
        <v>0</v>
      </c>
      <c r="AP20" s="49">
        <f t="shared" si="10"/>
        <v>0</v>
      </c>
      <c r="AQ20" s="29"/>
      <c r="AR20" s="12">
        <v>0</v>
      </c>
      <c r="AS20" s="12">
        <v>0</v>
      </c>
      <c r="AT20" s="49">
        <f t="shared" si="11"/>
        <v>0</v>
      </c>
      <c r="AU20" s="29"/>
      <c r="AV20" s="12">
        <v>0</v>
      </c>
      <c r="AW20" s="12">
        <v>0</v>
      </c>
      <c r="AX20" s="49">
        <f t="shared" si="12"/>
        <v>0</v>
      </c>
      <c r="AY20" s="29"/>
      <c r="AZ20" s="12">
        <v>0</v>
      </c>
      <c r="BA20" s="12">
        <v>0</v>
      </c>
      <c r="BB20" s="49">
        <f t="shared" si="13"/>
        <v>0</v>
      </c>
      <c r="BC20" s="29"/>
      <c r="BD20" s="12">
        <v>0</v>
      </c>
      <c r="BE20" s="12">
        <v>0</v>
      </c>
      <c r="BF20" s="49">
        <f t="shared" si="14"/>
        <v>0</v>
      </c>
      <c r="BG20" s="29"/>
      <c r="BH20" s="12">
        <v>0</v>
      </c>
      <c r="BI20" s="12">
        <v>0</v>
      </c>
      <c r="BJ20" s="49">
        <f t="shared" si="15"/>
        <v>0</v>
      </c>
      <c r="BK20" s="29"/>
      <c r="BL20" s="12">
        <v>0</v>
      </c>
      <c r="BM20" s="12">
        <v>0</v>
      </c>
      <c r="BN20" s="49">
        <f t="shared" si="16"/>
        <v>0</v>
      </c>
      <c r="BO20" s="29"/>
      <c r="BP20" s="48">
        <v>0</v>
      </c>
      <c r="BQ20" s="48">
        <v>0</v>
      </c>
      <c r="BR20" s="49">
        <f t="shared" si="17"/>
        <v>0</v>
      </c>
    </row>
    <row r="21" spans="1:70" x14ac:dyDescent="0.15">
      <c r="A21" s="12">
        <f t="shared" si="0"/>
        <v>22</v>
      </c>
      <c r="B21" s="51" t="s">
        <v>393</v>
      </c>
      <c r="C21" s="51" t="s">
        <v>425</v>
      </c>
      <c r="D21" s="57">
        <v>0</v>
      </c>
      <c r="E21" s="57">
        <v>0</v>
      </c>
      <c r="F21" s="17">
        <f t="shared" si="1"/>
        <v>0</v>
      </c>
      <c r="G21" s="41"/>
      <c r="H21" s="57">
        <v>0</v>
      </c>
      <c r="I21" s="57">
        <v>0</v>
      </c>
      <c r="J21" s="17">
        <f t="shared" si="2"/>
        <v>0</v>
      </c>
      <c r="K21" s="41"/>
      <c r="L21" s="57">
        <v>0</v>
      </c>
      <c r="M21" s="57">
        <v>0</v>
      </c>
      <c r="N21" s="49">
        <f t="shared" si="3"/>
        <v>0</v>
      </c>
      <c r="O21" s="41"/>
      <c r="P21" s="57">
        <v>22</v>
      </c>
      <c r="Q21" s="57">
        <v>1</v>
      </c>
      <c r="R21" s="17">
        <f t="shared" si="4"/>
        <v>22</v>
      </c>
      <c r="S21" s="41"/>
      <c r="T21" s="12">
        <v>0</v>
      </c>
      <c r="U21" s="12">
        <v>0</v>
      </c>
      <c r="V21" s="49">
        <f t="shared" si="5"/>
        <v>0</v>
      </c>
      <c r="W21" s="29"/>
      <c r="X21" s="12">
        <v>0</v>
      </c>
      <c r="Y21" s="12">
        <v>0</v>
      </c>
      <c r="Z21" s="49">
        <f t="shared" si="6"/>
        <v>0</v>
      </c>
      <c r="AA21" s="29"/>
      <c r="AB21" s="12">
        <v>0</v>
      </c>
      <c r="AC21" s="12">
        <v>0</v>
      </c>
      <c r="AD21" s="49">
        <f t="shared" si="7"/>
        <v>0</v>
      </c>
      <c r="AE21" s="29"/>
      <c r="AF21" s="12">
        <v>0</v>
      </c>
      <c r="AG21" s="12">
        <v>0</v>
      </c>
      <c r="AH21" s="49">
        <f t="shared" si="8"/>
        <v>0</v>
      </c>
      <c r="AI21" s="29"/>
      <c r="AJ21" s="12">
        <v>0</v>
      </c>
      <c r="AK21" s="12">
        <v>0</v>
      </c>
      <c r="AL21" s="49">
        <f t="shared" si="9"/>
        <v>0</v>
      </c>
      <c r="AM21" s="29"/>
      <c r="AN21" s="12">
        <v>0</v>
      </c>
      <c r="AO21" s="12">
        <v>0</v>
      </c>
      <c r="AP21" s="49">
        <f t="shared" si="10"/>
        <v>0</v>
      </c>
      <c r="AQ21" s="29"/>
      <c r="AR21" s="12">
        <v>0</v>
      </c>
      <c r="AS21" s="12">
        <v>0</v>
      </c>
      <c r="AT21" s="49">
        <f t="shared" si="11"/>
        <v>0</v>
      </c>
      <c r="AU21" s="29"/>
      <c r="AV21" s="12">
        <v>0</v>
      </c>
      <c r="AW21" s="12">
        <v>0</v>
      </c>
      <c r="AX21" s="49">
        <f t="shared" si="12"/>
        <v>0</v>
      </c>
      <c r="AY21" s="29"/>
      <c r="AZ21" s="12">
        <v>0</v>
      </c>
      <c r="BA21" s="12">
        <v>0</v>
      </c>
      <c r="BB21" s="49">
        <f t="shared" si="13"/>
        <v>0</v>
      </c>
      <c r="BC21" s="29"/>
      <c r="BD21" s="12">
        <v>0</v>
      </c>
      <c r="BE21" s="12">
        <v>0</v>
      </c>
      <c r="BF21" s="49">
        <f t="shared" si="14"/>
        <v>0</v>
      </c>
      <c r="BG21" s="29"/>
      <c r="BH21" s="12">
        <v>0</v>
      </c>
      <c r="BI21" s="12">
        <v>0</v>
      </c>
      <c r="BJ21" s="49">
        <f t="shared" si="15"/>
        <v>0</v>
      </c>
      <c r="BK21" s="29"/>
      <c r="BL21" s="12">
        <v>0</v>
      </c>
      <c r="BM21" s="12">
        <v>0</v>
      </c>
      <c r="BN21" s="49">
        <f t="shared" si="16"/>
        <v>0</v>
      </c>
      <c r="BO21" s="29"/>
      <c r="BP21" s="48">
        <v>0</v>
      </c>
      <c r="BQ21" s="48">
        <v>0</v>
      </c>
      <c r="BR21" s="49">
        <f t="shared" si="17"/>
        <v>0</v>
      </c>
    </row>
    <row r="22" spans="1:70" x14ac:dyDescent="0.15">
      <c r="A22" s="12">
        <f t="shared" si="0"/>
        <v>22</v>
      </c>
      <c r="B22" s="58" t="s">
        <v>216</v>
      </c>
      <c r="C22" s="58" t="s">
        <v>219</v>
      </c>
      <c r="D22" s="57">
        <v>9</v>
      </c>
      <c r="E22" s="57">
        <v>1</v>
      </c>
      <c r="F22" s="17">
        <f t="shared" si="1"/>
        <v>9</v>
      </c>
      <c r="G22" s="29"/>
      <c r="H22" s="57">
        <v>0</v>
      </c>
      <c r="I22" s="57">
        <v>0</v>
      </c>
      <c r="J22" s="17">
        <f t="shared" si="2"/>
        <v>0</v>
      </c>
      <c r="K22" s="29"/>
      <c r="L22" s="57">
        <v>0</v>
      </c>
      <c r="M22" s="57">
        <v>0</v>
      </c>
      <c r="N22" s="64">
        <f t="shared" si="3"/>
        <v>0</v>
      </c>
      <c r="O22" s="41"/>
      <c r="P22" s="12">
        <v>0</v>
      </c>
      <c r="Q22" s="12">
        <v>0</v>
      </c>
      <c r="R22" s="17">
        <f t="shared" si="4"/>
        <v>0</v>
      </c>
      <c r="S22" s="29"/>
      <c r="T22" s="12">
        <v>0</v>
      </c>
      <c r="U22" s="12">
        <v>0</v>
      </c>
      <c r="V22" s="49">
        <f t="shared" si="5"/>
        <v>0</v>
      </c>
      <c r="W22" s="29"/>
      <c r="X22" s="12">
        <v>0</v>
      </c>
      <c r="Y22" s="12">
        <v>0</v>
      </c>
      <c r="Z22" s="49">
        <f t="shared" si="6"/>
        <v>0</v>
      </c>
      <c r="AA22" s="29"/>
      <c r="AB22" s="12">
        <v>19</v>
      </c>
      <c r="AC22" s="12">
        <v>7</v>
      </c>
      <c r="AD22" s="49">
        <f t="shared" si="7"/>
        <v>13</v>
      </c>
      <c r="AE22" s="29"/>
      <c r="AF22" s="12">
        <v>0</v>
      </c>
      <c r="AG22" s="12">
        <v>0</v>
      </c>
      <c r="AH22" s="49">
        <f t="shared" si="8"/>
        <v>0</v>
      </c>
      <c r="AI22" s="29"/>
      <c r="AJ22" s="12">
        <v>0</v>
      </c>
      <c r="AK22" s="12">
        <v>0</v>
      </c>
      <c r="AL22" s="49">
        <f t="shared" si="9"/>
        <v>0</v>
      </c>
      <c r="AM22" s="29"/>
      <c r="AN22" s="12">
        <v>0</v>
      </c>
      <c r="AO22" s="12">
        <v>0</v>
      </c>
      <c r="AP22" s="49">
        <f t="shared" si="10"/>
        <v>0</v>
      </c>
      <c r="AQ22" s="29"/>
      <c r="AR22" s="12">
        <v>0</v>
      </c>
      <c r="AS22" s="12">
        <v>0</v>
      </c>
      <c r="AT22" s="49">
        <f t="shared" si="11"/>
        <v>0</v>
      </c>
      <c r="AU22" s="29"/>
      <c r="AV22" s="12">
        <v>0</v>
      </c>
      <c r="AW22" s="12">
        <v>0</v>
      </c>
      <c r="AX22" s="49">
        <f t="shared" si="12"/>
        <v>0</v>
      </c>
      <c r="AY22" s="29"/>
      <c r="AZ22" s="12">
        <v>0</v>
      </c>
      <c r="BA22" s="12">
        <v>0</v>
      </c>
      <c r="BB22" s="49">
        <f t="shared" si="13"/>
        <v>0</v>
      </c>
      <c r="BC22" s="29"/>
      <c r="BD22" s="12">
        <v>0</v>
      </c>
      <c r="BE22" s="12">
        <v>0</v>
      </c>
      <c r="BF22" s="49">
        <f t="shared" si="14"/>
        <v>0</v>
      </c>
      <c r="BG22" s="29"/>
      <c r="BH22" s="12">
        <v>0</v>
      </c>
      <c r="BI22" s="12">
        <v>0</v>
      </c>
      <c r="BJ22" s="49">
        <f t="shared" si="15"/>
        <v>0</v>
      </c>
      <c r="BK22" s="29"/>
      <c r="BL22" s="12">
        <v>0</v>
      </c>
      <c r="BM22" s="12">
        <v>0</v>
      </c>
      <c r="BN22" s="49">
        <f t="shared" si="16"/>
        <v>0</v>
      </c>
      <c r="BO22" s="29"/>
      <c r="BP22" s="48">
        <v>0</v>
      </c>
      <c r="BQ22" s="48">
        <v>0</v>
      </c>
      <c r="BR22" s="49">
        <f t="shared" si="17"/>
        <v>0</v>
      </c>
    </row>
    <row r="23" spans="1:70" x14ac:dyDescent="0.15">
      <c r="A23" s="12">
        <f t="shared" si="0"/>
        <v>22</v>
      </c>
      <c r="B23" s="59" t="s">
        <v>214</v>
      </c>
      <c r="C23" s="59" t="s">
        <v>102</v>
      </c>
      <c r="D23" s="57">
        <v>9</v>
      </c>
      <c r="E23" s="57">
        <v>6</v>
      </c>
      <c r="F23" s="17">
        <f t="shared" si="1"/>
        <v>4</v>
      </c>
      <c r="G23" s="41"/>
      <c r="H23" s="57">
        <v>0</v>
      </c>
      <c r="I23" s="57">
        <v>0</v>
      </c>
      <c r="J23" s="17">
        <f t="shared" si="2"/>
        <v>0</v>
      </c>
      <c r="K23" s="41"/>
      <c r="L23" s="57">
        <v>0</v>
      </c>
      <c r="M23" s="57">
        <v>0</v>
      </c>
      <c r="N23" s="64">
        <f t="shared" si="3"/>
        <v>0</v>
      </c>
      <c r="O23" s="41"/>
      <c r="P23" s="12">
        <v>0</v>
      </c>
      <c r="Q23" s="12">
        <v>0</v>
      </c>
      <c r="R23" s="17">
        <f t="shared" si="4"/>
        <v>0</v>
      </c>
      <c r="S23" s="29"/>
      <c r="T23" s="12">
        <v>0</v>
      </c>
      <c r="U23" s="12">
        <v>0</v>
      </c>
      <c r="V23" s="49">
        <f t="shared" si="5"/>
        <v>0</v>
      </c>
      <c r="W23" s="29"/>
      <c r="X23" s="12">
        <v>0</v>
      </c>
      <c r="Y23" s="12">
        <v>0</v>
      </c>
      <c r="Z23" s="49">
        <f t="shared" si="6"/>
        <v>0</v>
      </c>
      <c r="AA23" s="29"/>
      <c r="AB23" s="12">
        <v>19</v>
      </c>
      <c r="AC23" s="12">
        <v>2</v>
      </c>
      <c r="AD23" s="49">
        <f t="shared" si="7"/>
        <v>18</v>
      </c>
      <c r="AE23" s="29"/>
      <c r="AF23" s="12">
        <v>0</v>
      </c>
      <c r="AG23" s="12">
        <v>0</v>
      </c>
      <c r="AH23" s="49">
        <f t="shared" si="8"/>
        <v>0</v>
      </c>
      <c r="AI23" s="29"/>
      <c r="AJ23" s="12">
        <v>0</v>
      </c>
      <c r="AK23" s="12">
        <v>0</v>
      </c>
      <c r="AL23" s="49">
        <f t="shared" si="9"/>
        <v>0</v>
      </c>
      <c r="AM23" s="29"/>
      <c r="AN23" s="12">
        <v>0</v>
      </c>
      <c r="AO23" s="12">
        <v>0</v>
      </c>
      <c r="AP23" s="49">
        <f t="shared" si="10"/>
        <v>0</v>
      </c>
      <c r="AQ23" s="29"/>
      <c r="AR23" s="12">
        <v>0</v>
      </c>
      <c r="AS23" s="12">
        <v>0</v>
      </c>
      <c r="AT23" s="49">
        <f t="shared" si="11"/>
        <v>0</v>
      </c>
      <c r="AU23" s="29"/>
      <c r="AV23" s="12">
        <v>0</v>
      </c>
      <c r="AW23" s="12">
        <v>0</v>
      </c>
      <c r="AX23" s="49">
        <f t="shared" si="12"/>
        <v>0</v>
      </c>
      <c r="AY23" s="29"/>
      <c r="AZ23" s="12">
        <v>0</v>
      </c>
      <c r="BA23" s="12">
        <v>0</v>
      </c>
      <c r="BB23" s="49">
        <f t="shared" si="13"/>
        <v>0</v>
      </c>
      <c r="BC23" s="29"/>
      <c r="BD23" s="12">
        <v>0</v>
      </c>
      <c r="BE23" s="12">
        <v>0</v>
      </c>
      <c r="BF23" s="49">
        <f t="shared" si="14"/>
        <v>0</v>
      </c>
      <c r="BG23" s="29"/>
      <c r="BH23" s="12">
        <v>0</v>
      </c>
      <c r="BI23" s="12">
        <v>0</v>
      </c>
      <c r="BJ23" s="49">
        <f t="shared" si="15"/>
        <v>0</v>
      </c>
      <c r="BK23" s="29"/>
      <c r="BL23" s="12">
        <v>0</v>
      </c>
      <c r="BM23" s="12">
        <v>0</v>
      </c>
      <c r="BN23" s="49">
        <f t="shared" si="16"/>
        <v>0</v>
      </c>
      <c r="BO23" s="29"/>
      <c r="BP23" s="48">
        <v>0</v>
      </c>
      <c r="BQ23" s="48">
        <v>0</v>
      </c>
      <c r="BR23" s="49">
        <f t="shared" si="17"/>
        <v>0</v>
      </c>
    </row>
    <row r="24" spans="1:70" x14ac:dyDescent="0.15">
      <c r="A24" s="12">
        <f t="shared" si="0"/>
        <v>21</v>
      </c>
      <c r="B24" s="51" t="s">
        <v>518</v>
      </c>
      <c r="C24" s="51" t="s">
        <v>438</v>
      </c>
      <c r="D24" s="57">
        <v>0</v>
      </c>
      <c r="E24" s="57">
        <v>0</v>
      </c>
      <c r="F24" s="17">
        <f t="shared" si="1"/>
        <v>0</v>
      </c>
      <c r="G24" s="41"/>
      <c r="H24" s="57">
        <v>0</v>
      </c>
      <c r="I24" s="57">
        <v>0</v>
      </c>
      <c r="J24" s="17">
        <f t="shared" si="2"/>
        <v>0</v>
      </c>
      <c r="K24" s="41"/>
      <c r="L24" s="57">
        <v>0</v>
      </c>
      <c r="M24" s="57">
        <v>0</v>
      </c>
      <c r="N24" s="49">
        <f t="shared" si="3"/>
        <v>0</v>
      </c>
      <c r="O24" s="41"/>
      <c r="P24" s="57">
        <v>22</v>
      </c>
      <c r="Q24" s="57">
        <v>9</v>
      </c>
      <c r="R24" s="17">
        <f t="shared" si="4"/>
        <v>14</v>
      </c>
      <c r="S24" s="41"/>
      <c r="T24" s="12">
        <v>0</v>
      </c>
      <c r="U24" s="12">
        <v>0</v>
      </c>
      <c r="V24" s="49">
        <f t="shared" si="5"/>
        <v>0</v>
      </c>
      <c r="W24" s="29"/>
      <c r="X24" s="12">
        <v>18</v>
      </c>
      <c r="Y24" s="12">
        <v>12</v>
      </c>
      <c r="Z24" s="49">
        <f t="shared" si="6"/>
        <v>7</v>
      </c>
      <c r="AA24" s="29"/>
      <c r="AB24" s="12">
        <v>0</v>
      </c>
      <c r="AC24" s="12">
        <v>0</v>
      </c>
      <c r="AD24" s="49">
        <f t="shared" si="7"/>
        <v>0</v>
      </c>
      <c r="AE24" s="29"/>
      <c r="AF24" s="12">
        <v>0</v>
      </c>
      <c r="AG24" s="12">
        <v>0</v>
      </c>
      <c r="AH24" s="49">
        <f t="shared" si="8"/>
        <v>0</v>
      </c>
      <c r="AI24" s="29"/>
      <c r="AJ24" s="12">
        <v>0</v>
      </c>
      <c r="AK24" s="12">
        <v>0</v>
      </c>
      <c r="AL24" s="49">
        <f t="shared" si="9"/>
        <v>0</v>
      </c>
      <c r="AM24" s="29"/>
      <c r="AN24" s="12">
        <v>0</v>
      </c>
      <c r="AO24" s="12">
        <v>0</v>
      </c>
      <c r="AP24" s="49">
        <f t="shared" si="10"/>
        <v>0</v>
      </c>
      <c r="AQ24" s="29"/>
      <c r="AR24" s="12">
        <v>0</v>
      </c>
      <c r="AS24" s="12">
        <v>0</v>
      </c>
      <c r="AT24" s="49">
        <f t="shared" si="11"/>
        <v>0</v>
      </c>
      <c r="AU24" s="29"/>
      <c r="AV24" s="12">
        <v>0</v>
      </c>
      <c r="AW24" s="12">
        <v>0</v>
      </c>
      <c r="AX24" s="49">
        <f t="shared" si="12"/>
        <v>0</v>
      </c>
      <c r="AY24" s="29"/>
      <c r="AZ24" s="12">
        <v>0</v>
      </c>
      <c r="BA24" s="12">
        <v>0</v>
      </c>
      <c r="BB24" s="49">
        <f t="shared" si="13"/>
        <v>0</v>
      </c>
      <c r="BC24" s="29"/>
      <c r="BD24" s="12">
        <v>0</v>
      </c>
      <c r="BE24" s="12">
        <v>0</v>
      </c>
      <c r="BF24" s="49">
        <f t="shared" si="14"/>
        <v>0</v>
      </c>
      <c r="BG24" s="29"/>
      <c r="BH24" s="12">
        <v>0</v>
      </c>
      <c r="BI24" s="12">
        <v>0</v>
      </c>
      <c r="BJ24" s="49">
        <f t="shared" si="15"/>
        <v>0</v>
      </c>
      <c r="BK24" s="29"/>
      <c r="BL24" s="12">
        <v>0</v>
      </c>
      <c r="BM24" s="12">
        <v>0</v>
      </c>
      <c r="BN24" s="49">
        <f t="shared" si="16"/>
        <v>0</v>
      </c>
      <c r="BO24" s="29"/>
      <c r="BP24" s="48">
        <v>0</v>
      </c>
      <c r="BQ24" s="48">
        <v>0</v>
      </c>
      <c r="BR24" s="49">
        <f t="shared" si="17"/>
        <v>0</v>
      </c>
    </row>
    <row r="25" spans="1:70" x14ac:dyDescent="0.15">
      <c r="A25" s="12">
        <f t="shared" si="0"/>
        <v>20</v>
      </c>
      <c r="B25" s="51" t="s">
        <v>454</v>
      </c>
      <c r="C25" s="51" t="s">
        <v>455</v>
      </c>
      <c r="D25" s="57">
        <v>0</v>
      </c>
      <c r="E25" s="57">
        <v>0</v>
      </c>
      <c r="F25" s="17">
        <f t="shared" si="1"/>
        <v>0</v>
      </c>
      <c r="G25" s="41"/>
      <c r="H25" s="57">
        <v>0</v>
      </c>
      <c r="I25" s="57">
        <v>0</v>
      </c>
      <c r="J25" s="17">
        <f t="shared" si="2"/>
        <v>0</v>
      </c>
      <c r="K25" s="41"/>
      <c r="L25" s="57">
        <v>0</v>
      </c>
      <c r="M25" s="57">
        <v>0</v>
      </c>
      <c r="N25" s="49">
        <f t="shared" si="3"/>
        <v>0</v>
      </c>
      <c r="O25" s="41"/>
      <c r="P25" s="57">
        <v>22</v>
      </c>
      <c r="Q25" s="57">
        <v>16</v>
      </c>
      <c r="R25" s="17">
        <f t="shared" si="4"/>
        <v>7</v>
      </c>
      <c r="S25" s="41"/>
      <c r="T25" s="12">
        <v>0</v>
      </c>
      <c r="U25" s="12">
        <v>0</v>
      </c>
      <c r="V25" s="49">
        <f t="shared" si="5"/>
        <v>0</v>
      </c>
      <c r="W25" s="29"/>
      <c r="X25" s="12">
        <v>18</v>
      </c>
      <c r="Y25" s="12">
        <v>6</v>
      </c>
      <c r="Z25" s="49">
        <f t="shared" si="6"/>
        <v>13</v>
      </c>
      <c r="AA25" s="29"/>
      <c r="AB25" s="12">
        <v>0</v>
      </c>
      <c r="AC25" s="12">
        <v>0</v>
      </c>
      <c r="AD25" s="49">
        <f t="shared" si="7"/>
        <v>0</v>
      </c>
      <c r="AE25" s="29"/>
      <c r="AF25" s="12">
        <v>0</v>
      </c>
      <c r="AG25" s="12">
        <v>0</v>
      </c>
      <c r="AH25" s="49">
        <f t="shared" si="8"/>
        <v>0</v>
      </c>
      <c r="AI25" s="29"/>
      <c r="AJ25" s="12">
        <v>0</v>
      </c>
      <c r="AK25" s="12">
        <v>0</v>
      </c>
      <c r="AL25" s="49">
        <f t="shared" si="9"/>
        <v>0</v>
      </c>
      <c r="AM25" s="29"/>
      <c r="AN25" s="12">
        <v>0</v>
      </c>
      <c r="AO25" s="12">
        <v>0</v>
      </c>
      <c r="AP25" s="49">
        <f t="shared" si="10"/>
        <v>0</v>
      </c>
      <c r="AQ25" s="29"/>
      <c r="AR25" s="12">
        <v>0</v>
      </c>
      <c r="AS25" s="12">
        <v>0</v>
      </c>
      <c r="AT25" s="49">
        <f t="shared" si="11"/>
        <v>0</v>
      </c>
      <c r="AU25" s="29"/>
      <c r="AV25" s="12">
        <v>0</v>
      </c>
      <c r="AW25" s="12">
        <v>0</v>
      </c>
      <c r="AX25" s="49">
        <f t="shared" si="12"/>
        <v>0</v>
      </c>
      <c r="AY25" s="29"/>
      <c r="AZ25" s="12">
        <v>0</v>
      </c>
      <c r="BA25" s="12">
        <v>0</v>
      </c>
      <c r="BB25" s="49">
        <f t="shared" si="13"/>
        <v>0</v>
      </c>
      <c r="BC25" s="29"/>
      <c r="BD25" s="12">
        <v>0</v>
      </c>
      <c r="BE25" s="12">
        <v>0</v>
      </c>
      <c r="BF25" s="49">
        <f t="shared" si="14"/>
        <v>0</v>
      </c>
      <c r="BG25" s="29"/>
      <c r="BH25" s="12">
        <v>0</v>
      </c>
      <c r="BI25" s="12">
        <v>0</v>
      </c>
      <c r="BJ25" s="49">
        <f t="shared" si="15"/>
        <v>0</v>
      </c>
      <c r="BK25" s="29"/>
      <c r="BL25" s="12">
        <v>0</v>
      </c>
      <c r="BM25" s="12">
        <v>0</v>
      </c>
      <c r="BN25" s="49">
        <f t="shared" si="16"/>
        <v>0</v>
      </c>
      <c r="BO25" s="29"/>
      <c r="BP25" s="48">
        <v>0</v>
      </c>
      <c r="BQ25" s="48">
        <v>0</v>
      </c>
      <c r="BR25" s="49">
        <f t="shared" si="17"/>
        <v>0</v>
      </c>
    </row>
    <row r="26" spans="1:70" x14ac:dyDescent="0.15">
      <c r="A26" s="12">
        <f t="shared" si="0"/>
        <v>19</v>
      </c>
      <c r="B26" s="51" t="s">
        <v>429</v>
      </c>
      <c r="C26" s="51" t="s">
        <v>430</v>
      </c>
      <c r="D26" s="57">
        <v>0</v>
      </c>
      <c r="E26" s="57">
        <v>0</v>
      </c>
      <c r="F26" s="17">
        <f t="shared" si="1"/>
        <v>0</v>
      </c>
      <c r="G26" s="41"/>
      <c r="H26" s="57">
        <v>0</v>
      </c>
      <c r="I26" s="57">
        <v>0</v>
      </c>
      <c r="J26" s="17">
        <f t="shared" si="2"/>
        <v>0</v>
      </c>
      <c r="K26" s="41"/>
      <c r="L26" s="57">
        <v>0</v>
      </c>
      <c r="M26" s="57">
        <v>0</v>
      </c>
      <c r="N26" s="49">
        <f t="shared" si="3"/>
        <v>0</v>
      </c>
      <c r="O26" s="41"/>
      <c r="P26" s="57">
        <v>22</v>
      </c>
      <c r="Q26" s="57">
        <v>4</v>
      </c>
      <c r="R26" s="17">
        <f t="shared" si="4"/>
        <v>19</v>
      </c>
      <c r="S26" s="41"/>
      <c r="T26" s="12">
        <v>0</v>
      </c>
      <c r="U26" s="12">
        <v>0</v>
      </c>
      <c r="V26" s="49">
        <f t="shared" si="5"/>
        <v>0</v>
      </c>
      <c r="W26" s="29"/>
      <c r="X26" s="12">
        <v>0</v>
      </c>
      <c r="Y26" s="12">
        <v>0</v>
      </c>
      <c r="Z26" s="49">
        <f t="shared" si="6"/>
        <v>0</v>
      </c>
      <c r="AA26" s="29"/>
      <c r="AB26" s="12">
        <v>0</v>
      </c>
      <c r="AC26" s="12">
        <v>0</v>
      </c>
      <c r="AD26" s="49">
        <f t="shared" si="7"/>
        <v>0</v>
      </c>
      <c r="AE26" s="29"/>
      <c r="AF26" s="12">
        <v>0</v>
      </c>
      <c r="AG26" s="12">
        <v>0</v>
      </c>
      <c r="AH26" s="49">
        <f t="shared" si="8"/>
        <v>0</v>
      </c>
      <c r="AI26" s="29"/>
      <c r="AJ26" s="12">
        <v>0</v>
      </c>
      <c r="AK26" s="12">
        <v>0</v>
      </c>
      <c r="AL26" s="49">
        <f t="shared" si="9"/>
        <v>0</v>
      </c>
      <c r="AM26" s="29"/>
      <c r="AN26" s="12">
        <v>0</v>
      </c>
      <c r="AO26" s="12">
        <v>0</v>
      </c>
      <c r="AP26" s="49">
        <f t="shared" si="10"/>
        <v>0</v>
      </c>
      <c r="AQ26" s="29"/>
      <c r="AR26" s="12">
        <v>0</v>
      </c>
      <c r="AS26" s="12">
        <v>0</v>
      </c>
      <c r="AT26" s="49">
        <f t="shared" si="11"/>
        <v>0</v>
      </c>
      <c r="AU26" s="29"/>
      <c r="AV26" s="12">
        <v>0</v>
      </c>
      <c r="AW26" s="12">
        <v>0</v>
      </c>
      <c r="AX26" s="49">
        <f t="shared" si="12"/>
        <v>0</v>
      </c>
      <c r="AY26" s="29"/>
      <c r="AZ26" s="12">
        <v>0</v>
      </c>
      <c r="BA26" s="12">
        <v>0</v>
      </c>
      <c r="BB26" s="49">
        <f t="shared" si="13"/>
        <v>0</v>
      </c>
      <c r="BC26" s="29"/>
      <c r="BD26" s="12">
        <v>0</v>
      </c>
      <c r="BE26" s="12">
        <v>0</v>
      </c>
      <c r="BF26" s="49">
        <f t="shared" si="14"/>
        <v>0</v>
      </c>
      <c r="BG26" s="29"/>
      <c r="BH26" s="12">
        <v>0</v>
      </c>
      <c r="BI26" s="12">
        <v>0</v>
      </c>
      <c r="BJ26" s="49">
        <f t="shared" si="15"/>
        <v>0</v>
      </c>
      <c r="BK26" s="29"/>
      <c r="BL26" s="12">
        <v>0</v>
      </c>
      <c r="BM26" s="12">
        <v>0</v>
      </c>
      <c r="BN26" s="49">
        <f t="shared" si="16"/>
        <v>0</v>
      </c>
      <c r="BO26" s="29"/>
      <c r="BP26" s="48">
        <v>0</v>
      </c>
      <c r="BQ26" s="48">
        <v>0</v>
      </c>
      <c r="BR26" s="49">
        <f t="shared" si="17"/>
        <v>0</v>
      </c>
    </row>
    <row r="27" spans="1:70" x14ac:dyDescent="0.15">
      <c r="A27" s="12">
        <f t="shared" si="0"/>
        <v>19</v>
      </c>
      <c r="B27" s="51" t="s">
        <v>444</v>
      </c>
      <c r="C27" s="51" t="s">
        <v>456</v>
      </c>
      <c r="D27" s="57">
        <v>0</v>
      </c>
      <c r="E27" s="57">
        <v>0</v>
      </c>
      <c r="F27" s="17">
        <f t="shared" si="1"/>
        <v>0</v>
      </c>
      <c r="G27" s="41"/>
      <c r="H27" s="57">
        <v>0</v>
      </c>
      <c r="I27" s="57">
        <v>0</v>
      </c>
      <c r="J27" s="17">
        <f t="shared" si="2"/>
        <v>0</v>
      </c>
      <c r="K27" s="41"/>
      <c r="L27" s="57">
        <v>0</v>
      </c>
      <c r="M27" s="57">
        <v>0</v>
      </c>
      <c r="N27" s="49">
        <f t="shared" si="3"/>
        <v>0</v>
      </c>
      <c r="O27" s="41"/>
      <c r="P27" s="57">
        <v>22</v>
      </c>
      <c r="Q27" s="57">
        <v>16</v>
      </c>
      <c r="R27" s="17">
        <f t="shared" si="4"/>
        <v>7</v>
      </c>
      <c r="S27" s="41"/>
      <c r="T27" s="12">
        <v>0</v>
      </c>
      <c r="U27" s="12">
        <v>0</v>
      </c>
      <c r="V27" s="49">
        <f t="shared" si="5"/>
        <v>0</v>
      </c>
      <c r="W27" s="29"/>
      <c r="X27" s="12">
        <v>0</v>
      </c>
      <c r="Y27" s="12">
        <v>0</v>
      </c>
      <c r="Z27" s="49">
        <f t="shared" si="6"/>
        <v>0</v>
      </c>
      <c r="AA27" s="29"/>
      <c r="AB27" s="12">
        <v>19</v>
      </c>
      <c r="AC27" s="12">
        <v>8</v>
      </c>
      <c r="AD27" s="49">
        <f t="shared" si="7"/>
        <v>12</v>
      </c>
      <c r="AE27" s="29"/>
      <c r="AF27" s="12">
        <v>0</v>
      </c>
      <c r="AG27" s="12">
        <v>0</v>
      </c>
      <c r="AH27" s="49">
        <f t="shared" si="8"/>
        <v>0</v>
      </c>
      <c r="AI27" s="29"/>
      <c r="AJ27" s="12">
        <v>0</v>
      </c>
      <c r="AK27" s="12">
        <v>0</v>
      </c>
      <c r="AL27" s="49">
        <f t="shared" si="9"/>
        <v>0</v>
      </c>
      <c r="AM27" s="29"/>
      <c r="AN27" s="12">
        <v>0</v>
      </c>
      <c r="AO27" s="12">
        <v>0</v>
      </c>
      <c r="AP27" s="49">
        <f t="shared" si="10"/>
        <v>0</v>
      </c>
      <c r="AQ27" s="29"/>
      <c r="AR27" s="12">
        <v>0</v>
      </c>
      <c r="AS27" s="12">
        <v>0</v>
      </c>
      <c r="AT27" s="49">
        <f t="shared" si="11"/>
        <v>0</v>
      </c>
      <c r="AU27" s="29"/>
      <c r="AV27" s="12">
        <v>0</v>
      </c>
      <c r="AW27" s="12">
        <v>0</v>
      </c>
      <c r="AX27" s="49">
        <f t="shared" si="12"/>
        <v>0</v>
      </c>
      <c r="AY27" s="29"/>
      <c r="AZ27" s="12">
        <v>0</v>
      </c>
      <c r="BA27" s="12">
        <v>0</v>
      </c>
      <c r="BB27" s="49">
        <f t="shared" si="13"/>
        <v>0</v>
      </c>
      <c r="BC27" s="29"/>
      <c r="BD27" s="12">
        <v>0</v>
      </c>
      <c r="BE27" s="12">
        <v>0</v>
      </c>
      <c r="BF27" s="49">
        <f t="shared" si="14"/>
        <v>0</v>
      </c>
      <c r="BG27" s="29"/>
      <c r="BH27" s="12">
        <v>0</v>
      </c>
      <c r="BI27" s="12">
        <v>0</v>
      </c>
      <c r="BJ27" s="49">
        <f t="shared" si="15"/>
        <v>0</v>
      </c>
      <c r="BK27" s="29"/>
      <c r="BL27" s="12">
        <v>0</v>
      </c>
      <c r="BM27" s="12">
        <v>0</v>
      </c>
      <c r="BN27" s="49">
        <f t="shared" si="16"/>
        <v>0</v>
      </c>
      <c r="BO27" s="29"/>
      <c r="BP27" s="48">
        <v>0</v>
      </c>
      <c r="BQ27" s="48">
        <v>0</v>
      </c>
      <c r="BR27" s="49">
        <f t="shared" si="17"/>
        <v>0</v>
      </c>
    </row>
    <row r="28" spans="1:70" x14ac:dyDescent="0.15">
      <c r="A28" s="12">
        <f t="shared" si="0"/>
        <v>16</v>
      </c>
      <c r="B28" s="51" t="s">
        <v>446</v>
      </c>
      <c r="C28" s="51" t="s">
        <v>447</v>
      </c>
      <c r="D28" s="57">
        <v>0</v>
      </c>
      <c r="E28" s="57">
        <v>0</v>
      </c>
      <c r="F28" s="17">
        <f t="shared" si="1"/>
        <v>0</v>
      </c>
      <c r="G28" s="41"/>
      <c r="H28" s="57">
        <v>0</v>
      </c>
      <c r="I28" s="57">
        <v>0</v>
      </c>
      <c r="J28" s="17">
        <f t="shared" si="2"/>
        <v>0</v>
      </c>
      <c r="K28" s="41"/>
      <c r="L28" s="57">
        <v>0</v>
      </c>
      <c r="M28" s="57">
        <v>0</v>
      </c>
      <c r="N28" s="49">
        <f t="shared" si="3"/>
        <v>0</v>
      </c>
      <c r="O28" s="41"/>
      <c r="P28" s="57">
        <v>22</v>
      </c>
      <c r="Q28" s="57">
        <v>14</v>
      </c>
      <c r="R28" s="17">
        <f t="shared" si="4"/>
        <v>9</v>
      </c>
      <c r="S28" s="41"/>
      <c r="T28" s="12">
        <v>0</v>
      </c>
      <c r="U28" s="12">
        <v>0</v>
      </c>
      <c r="V28" s="49">
        <f t="shared" si="5"/>
        <v>0</v>
      </c>
      <c r="W28" s="29"/>
      <c r="X28" s="12">
        <v>18</v>
      </c>
      <c r="Y28" s="12">
        <v>12</v>
      </c>
      <c r="Z28" s="49">
        <f t="shared" si="6"/>
        <v>7</v>
      </c>
      <c r="AA28" s="29"/>
      <c r="AB28" s="12">
        <v>0</v>
      </c>
      <c r="AC28" s="12">
        <v>0</v>
      </c>
      <c r="AD28" s="49">
        <f t="shared" si="7"/>
        <v>0</v>
      </c>
      <c r="AE28" s="29"/>
      <c r="AF28" s="12">
        <v>0</v>
      </c>
      <c r="AG28" s="12">
        <v>0</v>
      </c>
      <c r="AH28" s="49">
        <f t="shared" si="8"/>
        <v>0</v>
      </c>
      <c r="AI28" s="29"/>
      <c r="AJ28" s="12">
        <v>0</v>
      </c>
      <c r="AK28" s="12">
        <v>0</v>
      </c>
      <c r="AL28" s="49">
        <f t="shared" si="9"/>
        <v>0</v>
      </c>
      <c r="AM28" s="29"/>
      <c r="AN28" s="12">
        <v>0</v>
      </c>
      <c r="AO28" s="12">
        <v>0</v>
      </c>
      <c r="AP28" s="49">
        <f t="shared" si="10"/>
        <v>0</v>
      </c>
      <c r="AQ28" s="29"/>
      <c r="AR28" s="12">
        <v>0</v>
      </c>
      <c r="AS28" s="12">
        <v>0</v>
      </c>
      <c r="AT28" s="49">
        <f t="shared" si="11"/>
        <v>0</v>
      </c>
      <c r="AU28" s="29"/>
      <c r="AV28" s="12">
        <v>0</v>
      </c>
      <c r="AW28" s="12">
        <v>0</v>
      </c>
      <c r="AX28" s="49">
        <f t="shared" si="12"/>
        <v>0</v>
      </c>
      <c r="AY28" s="29"/>
      <c r="AZ28" s="12">
        <v>0</v>
      </c>
      <c r="BA28" s="12">
        <v>0</v>
      </c>
      <c r="BB28" s="49">
        <f t="shared" si="13"/>
        <v>0</v>
      </c>
      <c r="BC28" s="29"/>
      <c r="BD28" s="12">
        <v>0</v>
      </c>
      <c r="BE28" s="12">
        <v>0</v>
      </c>
      <c r="BF28" s="49">
        <f t="shared" si="14"/>
        <v>0</v>
      </c>
      <c r="BG28" s="29"/>
      <c r="BH28" s="12">
        <v>0</v>
      </c>
      <c r="BI28" s="12">
        <v>0</v>
      </c>
      <c r="BJ28" s="49">
        <f t="shared" si="15"/>
        <v>0</v>
      </c>
      <c r="BK28" s="29"/>
      <c r="BL28" s="12">
        <v>0</v>
      </c>
      <c r="BM28" s="12">
        <v>0</v>
      </c>
      <c r="BN28" s="49">
        <f t="shared" si="16"/>
        <v>0</v>
      </c>
      <c r="BO28" s="29"/>
      <c r="BP28" s="48">
        <v>0</v>
      </c>
      <c r="BQ28" s="48">
        <v>0</v>
      </c>
      <c r="BR28" s="49">
        <f t="shared" si="17"/>
        <v>0</v>
      </c>
    </row>
    <row r="29" spans="1:70" ht="12" customHeight="1" x14ac:dyDescent="0.15">
      <c r="A29" s="12">
        <f t="shared" si="0"/>
        <v>16</v>
      </c>
      <c r="B29" s="59" t="s">
        <v>216</v>
      </c>
      <c r="C29" s="59" t="s">
        <v>69</v>
      </c>
      <c r="D29" s="57">
        <v>9</v>
      </c>
      <c r="E29" s="57">
        <v>6</v>
      </c>
      <c r="F29" s="17">
        <f t="shared" si="1"/>
        <v>4</v>
      </c>
      <c r="G29" s="41"/>
      <c r="H29" s="57">
        <v>0</v>
      </c>
      <c r="I29" s="57">
        <v>0</v>
      </c>
      <c r="J29" s="17">
        <f t="shared" si="2"/>
        <v>0</v>
      </c>
      <c r="K29" s="41"/>
      <c r="L29" s="57">
        <v>0</v>
      </c>
      <c r="M29" s="57">
        <v>0</v>
      </c>
      <c r="N29" s="64">
        <f t="shared" si="3"/>
        <v>0</v>
      </c>
      <c r="O29" s="41"/>
      <c r="P29" s="12">
        <v>0</v>
      </c>
      <c r="Q29" s="12">
        <v>0</v>
      </c>
      <c r="R29" s="17">
        <f t="shared" si="4"/>
        <v>0</v>
      </c>
      <c r="S29" s="29"/>
      <c r="T29" s="12">
        <v>0</v>
      </c>
      <c r="U29" s="12">
        <v>0</v>
      </c>
      <c r="V29" s="49">
        <f t="shared" si="5"/>
        <v>0</v>
      </c>
      <c r="W29" s="29"/>
      <c r="X29" s="12">
        <v>0</v>
      </c>
      <c r="Y29" s="12">
        <v>0</v>
      </c>
      <c r="Z29" s="49">
        <f t="shared" si="6"/>
        <v>0</v>
      </c>
      <c r="AA29" s="29"/>
      <c r="AB29" s="12">
        <v>19</v>
      </c>
      <c r="AC29" s="12">
        <v>8</v>
      </c>
      <c r="AD29" s="49">
        <f t="shared" si="7"/>
        <v>12</v>
      </c>
      <c r="AE29" s="29"/>
      <c r="AF29" s="12">
        <v>0</v>
      </c>
      <c r="AG29" s="12">
        <v>0</v>
      </c>
      <c r="AH29" s="49">
        <f t="shared" si="8"/>
        <v>0</v>
      </c>
      <c r="AI29" s="29"/>
      <c r="AJ29" s="12">
        <v>0</v>
      </c>
      <c r="AK29" s="12">
        <v>0</v>
      </c>
      <c r="AL29" s="49">
        <f t="shared" si="9"/>
        <v>0</v>
      </c>
      <c r="AM29" s="29"/>
      <c r="AN29" s="12">
        <v>0</v>
      </c>
      <c r="AO29" s="12">
        <v>0</v>
      </c>
      <c r="AP29" s="49">
        <f t="shared" si="10"/>
        <v>0</v>
      </c>
      <c r="AQ29" s="29"/>
      <c r="AR29" s="12">
        <v>0</v>
      </c>
      <c r="AS29" s="12">
        <v>0</v>
      </c>
      <c r="AT29" s="49">
        <f t="shared" si="11"/>
        <v>0</v>
      </c>
      <c r="AU29" s="29"/>
      <c r="AV29" s="12">
        <v>0</v>
      </c>
      <c r="AW29" s="12">
        <v>0</v>
      </c>
      <c r="AX29" s="49">
        <f t="shared" si="12"/>
        <v>0</v>
      </c>
      <c r="AY29" s="29"/>
      <c r="AZ29" s="12">
        <v>0</v>
      </c>
      <c r="BA29" s="12">
        <v>0</v>
      </c>
      <c r="BB29" s="49">
        <f t="shared" si="13"/>
        <v>0</v>
      </c>
      <c r="BC29" s="29"/>
      <c r="BD29" s="12">
        <v>0</v>
      </c>
      <c r="BE29" s="12">
        <v>0</v>
      </c>
      <c r="BF29" s="49">
        <f t="shared" si="14"/>
        <v>0</v>
      </c>
      <c r="BG29" s="29"/>
      <c r="BH29" s="12">
        <v>0</v>
      </c>
      <c r="BI29" s="12">
        <v>0</v>
      </c>
      <c r="BJ29" s="49">
        <f t="shared" si="15"/>
        <v>0</v>
      </c>
      <c r="BK29" s="29"/>
      <c r="BL29" s="12">
        <v>0</v>
      </c>
      <c r="BM29" s="12">
        <v>0</v>
      </c>
      <c r="BN29" s="49">
        <f t="shared" si="16"/>
        <v>0</v>
      </c>
      <c r="BO29" s="29"/>
      <c r="BP29" s="48">
        <v>0</v>
      </c>
      <c r="BQ29" s="48">
        <v>0</v>
      </c>
      <c r="BR29" s="49">
        <f t="shared" si="17"/>
        <v>0</v>
      </c>
    </row>
    <row r="30" spans="1:70" x14ac:dyDescent="0.15">
      <c r="A30" s="12">
        <f t="shared" si="0"/>
        <v>16</v>
      </c>
      <c r="B30" s="51" t="s">
        <v>452</v>
      </c>
      <c r="C30" s="51" t="s">
        <v>648</v>
      </c>
      <c r="D30" s="57">
        <v>0</v>
      </c>
      <c r="E30" s="57">
        <v>0</v>
      </c>
      <c r="F30" s="17">
        <f t="shared" si="1"/>
        <v>0</v>
      </c>
      <c r="G30" s="41"/>
      <c r="H30" s="57">
        <v>0</v>
      </c>
      <c r="I30" s="57">
        <v>0</v>
      </c>
      <c r="J30" s="17">
        <f t="shared" si="2"/>
        <v>0</v>
      </c>
      <c r="K30" s="41"/>
      <c r="L30" s="57">
        <v>0</v>
      </c>
      <c r="M30" s="57">
        <v>0</v>
      </c>
      <c r="N30" s="17">
        <f t="shared" si="3"/>
        <v>0</v>
      </c>
      <c r="O30" s="41"/>
      <c r="P30" s="57">
        <v>0</v>
      </c>
      <c r="Q30" s="57">
        <v>0</v>
      </c>
      <c r="R30" s="17">
        <f t="shared" si="4"/>
        <v>0</v>
      </c>
      <c r="S30" s="41"/>
      <c r="T30" s="12">
        <v>0</v>
      </c>
      <c r="U30" s="12">
        <v>0</v>
      </c>
      <c r="V30" s="49">
        <f t="shared" si="5"/>
        <v>0</v>
      </c>
      <c r="W30" s="29"/>
      <c r="X30" s="12">
        <v>0</v>
      </c>
      <c r="Y30" s="12">
        <v>0</v>
      </c>
      <c r="Z30" s="49">
        <f t="shared" si="6"/>
        <v>0</v>
      </c>
      <c r="AA30" s="29"/>
      <c r="AB30" s="12">
        <v>19</v>
      </c>
      <c r="AC30" s="12">
        <v>4</v>
      </c>
      <c r="AD30" s="49">
        <f t="shared" si="7"/>
        <v>16</v>
      </c>
      <c r="AE30" s="29"/>
      <c r="AF30" s="12">
        <v>0</v>
      </c>
      <c r="AG30" s="12">
        <v>0</v>
      </c>
      <c r="AH30" s="49">
        <f t="shared" si="8"/>
        <v>0</v>
      </c>
      <c r="AI30" s="29"/>
      <c r="AJ30" s="12">
        <v>0</v>
      </c>
      <c r="AK30" s="12">
        <v>0</v>
      </c>
      <c r="AL30" s="49">
        <f t="shared" si="9"/>
        <v>0</v>
      </c>
      <c r="AM30" s="29"/>
      <c r="AN30" s="12">
        <v>0</v>
      </c>
      <c r="AO30" s="12">
        <v>0</v>
      </c>
      <c r="AP30" s="49">
        <f t="shared" si="10"/>
        <v>0</v>
      </c>
      <c r="AQ30" s="29"/>
      <c r="AR30" s="12">
        <v>0</v>
      </c>
      <c r="AS30" s="12">
        <v>0</v>
      </c>
      <c r="AT30" s="49">
        <f t="shared" si="11"/>
        <v>0</v>
      </c>
      <c r="AU30" s="29"/>
      <c r="AV30" s="12">
        <v>0</v>
      </c>
      <c r="AW30" s="12">
        <v>0</v>
      </c>
      <c r="AX30" s="49">
        <f t="shared" si="12"/>
        <v>0</v>
      </c>
      <c r="AY30" s="29"/>
      <c r="AZ30" s="12">
        <v>0</v>
      </c>
      <c r="BA30" s="12">
        <v>0</v>
      </c>
      <c r="BB30" s="49">
        <f t="shared" si="13"/>
        <v>0</v>
      </c>
      <c r="BC30" s="29"/>
      <c r="BD30" s="12">
        <v>0</v>
      </c>
      <c r="BE30" s="12">
        <v>0</v>
      </c>
      <c r="BF30" s="49">
        <f t="shared" si="14"/>
        <v>0</v>
      </c>
      <c r="BG30" s="29"/>
      <c r="BH30" s="12">
        <v>0</v>
      </c>
      <c r="BI30" s="12">
        <v>0</v>
      </c>
      <c r="BJ30" s="49">
        <f t="shared" si="15"/>
        <v>0</v>
      </c>
      <c r="BK30" s="29"/>
      <c r="BL30" s="12">
        <v>0</v>
      </c>
      <c r="BM30" s="12">
        <v>0</v>
      </c>
      <c r="BN30" s="49">
        <f t="shared" si="16"/>
        <v>0</v>
      </c>
      <c r="BO30" s="29"/>
      <c r="BP30" s="48">
        <v>0</v>
      </c>
      <c r="BQ30" s="48">
        <v>0</v>
      </c>
      <c r="BR30" s="49">
        <f t="shared" si="17"/>
        <v>0</v>
      </c>
    </row>
    <row r="31" spans="1:70" x14ac:dyDescent="0.15">
      <c r="A31" s="12">
        <f t="shared" si="0"/>
        <v>14</v>
      </c>
      <c r="B31" s="51" t="s">
        <v>439</v>
      </c>
      <c r="C31" s="51" t="s">
        <v>440</v>
      </c>
      <c r="D31" s="57">
        <v>0</v>
      </c>
      <c r="E31" s="57">
        <v>0</v>
      </c>
      <c r="F31" s="17">
        <f t="shared" si="1"/>
        <v>0</v>
      </c>
      <c r="G31" s="41"/>
      <c r="H31" s="57">
        <v>0</v>
      </c>
      <c r="I31" s="57">
        <v>0</v>
      </c>
      <c r="J31" s="17">
        <f t="shared" si="2"/>
        <v>0</v>
      </c>
      <c r="K31" s="41"/>
      <c r="L31" s="57">
        <v>0</v>
      </c>
      <c r="M31" s="57">
        <v>0</v>
      </c>
      <c r="N31" s="17">
        <f t="shared" si="3"/>
        <v>0</v>
      </c>
      <c r="O31" s="41"/>
      <c r="P31" s="57">
        <v>22</v>
      </c>
      <c r="Q31" s="57">
        <v>9</v>
      </c>
      <c r="R31" s="17">
        <f t="shared" si="4"/>
        <v>14</v>
      </c>
      <c r="S31" s="41"/>
      <c r="T31" s="12">
        <v>0</v>
      </c>
      <c r="U31" s="12">
        <v>0</v>
      </c>
      <c r="V31" s="49">
        <f t="shared" si="5"/>
        <v>0</v>
      </c>
      <c r="W31" s="29"/>
      <c r="X31" s="12">
        <v>0</v>
      </c>
      <c r="Y31" s="12">
        <v>0</v>
      </c>
      <c r="Z31" s="49">
        <f t="shared" si="6"/>
        <v>0</v>
      </c>
      <c r="AA31" s="29"/>
      <c r="AB31" s="12">
        <v>0</v>
      </c>
      <c r="AC31" s="12">
        <v>0</v>
      </c>
      <c r="AD31" s="49">
        <f t="shared" si="7"/>
        <v>0</v>
      </c>
      <c r="AE31" s="29"/>
      <c r="AF31" s="12">
        <v>0</v>
      </c>
      <c r="AG31" s="12">
        <v>0</v>
      </c>
      <c r="AH31" s="49">
        <f t="shared" si="8"/>
        <v>0</v>
      </c>
      <c r="AI31" s="29"/>
      <c r="AJ31" s="12">
        <v>0</v>
      </c>
      <c r="AK31" s="12">
        <v>0</v>
      </c>
      <c r="AL31" s="49">
        <f t="shared" si="9"/>
        <v>0</v>
      </c>
      <c r="AM31" s="29"/>
      <c r="AN31" s="12">
        <v>0</v>
      </c>
      <c r="AO31" s="12">
        <v>0</v>
      </c>
      <c r="AP31" s="49">
        <f t="shared" si="10"/>
        <v>0</v>
      </c>
      <c r="AQ31" s="29"/>
      <c r="AR31" s="12">
        <v>0</v>
      </c>
      <c r="AS31" s="12">
        <v>0</v>
      </c>
      <c r="AT31" s="49">
        <f t="shared" si="11"/>
        <v>0</v>
      </c>
      <c r="AU31" s="29"/>
      <c r="AV31" s="12">
        <v>0</v>
      </c>
      <c r="AW31" s="12">
        <v>0</v>
      </c>
      <c r="AX31" s="49">
        <f t="shared" si="12"/>
        <v>0</v>
      </c>
      <c r="AY31" s="29"/>
      <c r="AZ31" s="12">
        <v>0</v>
      </c>
      <c r="BA31" s="12">
        <v>0</v>
      </c>
      <c r="BB31" s="49">
        <f t="shared" si="13"/>
        <v>0</v>
      </c>
      <c r="BC31" s="29"/>
      <c r="BD31" s="12">
        <v>0</v>
      </c>
      <c r="BE31" s="12">
        <v>0</v>
      </c>
      <c r="BF31" s="49">
        <f t="shared" si="14"/>
        <v>0</v>
      </c>
      <c r="BG31" s="29"/>
      <c r="BH31" s="12">
        <v>0</v>
      </c>
      <c r="BI31" s="12">
        <v>0</v>
      </c>
      <c r="BJ31" s="49">
        <f t="shared" si="15"/>
        <v>0</v>
      </c>
      <c r="BK31" s="29"/>
      <c r="BL31" s="12">
        <v>0</v>
      </c>
      <c r="BM31" s="12">
        <v>0</v>
      </c>
      <c r="BN31" s="49">
        <f t="shared" si="16"/>
        <v>0</v>
      </c>
      <c r="BO31" s="29"/>
      <c r="BP31" s="48">
        <v>0</v>
      </c>
      <c r="BQ31" s="48">
        <v>0</v>
      </c>
      <c r="BR31" s="49">
        <f t="shared" si="17"/>
        <v>0</v>
      </c>
    </row>
    <row r="32" spans="1:70" x14ac:dyDescent="0.15">
      <c r="A32" s="12">
        <f t="shared" si="0"/>
        <v>11</v>
      </c>
      <c r="B32" s="51" t="s">
        <v>444</v>
      </c>
      <c r="C32" s="51" t="s">
        <v>443</v>
      </c>
      <c r="D32" s="57">
        <v>0</v>
      </c>
      <c r="E32" s="57">
        <v>0</v>
      </c>
      <c r="F32" s="17">
        <f t="shared" si="1"/>
        <v>0</v>
      </c>
      <c r="G32" s="41"/>
      <c r="H32" s="57">
        <v>0</v>
      </c>
      <c r="I32" s="57">
        <v>0</v>
      </c>
      <c r="J32" s="17">
        <f t="shared" si="2"/>
        <v>0</v>
      </c>
      <c r="K32" s="41"/>
      <c r="L32" s="57">
        <v>0</v>
      </c>
      <c r="M32" s="57">
        <v>0</v>
      </c>
      <c r="N32" s="17">
        <f t="shared" si="3"/>
        <v>0</v>
      </c>
      <c r="O32" s="41"/>
      <c r="P32" s="57">
        <v>22</v>
      </c>
      <c r="Q32" s="57">
        <v>12</v>
      </c>
      <c r="R32" s="17">
        <f t="shared" si="4"/>
        <v>11</v>
      </c>
      <c r="S32" s="41"/>
      <c r="T32" s="12">
        <v>0</v>
      </c>
      <c r="U32" s="12">
        <v>0</v>
      </c>
      <c r="V32" s="49">
        <f t="shared" si="5"/>
        <v>0</v>
      </c>
      <c r="W32" s="29"/>
      <c r="X32" s="12">
        <v>0</v>
      </c>
      <c r="Y32" s="12">
        <v>0</v>
      </c>
      <c r="Z32" s="49">
        <f t="shared" si="6"/>
        <v>0</v>
      </c>
      <c r="AA32" s="29"/>
      <c r="AB32" s="12">
        <v>0</v>
      </c>
      <c r="AC32" s="12">
        <v>0</v>
      </c>
      <c r="AD32" s="49">
        <f t="shared" si="7"/>
        <v>0</v>
      </c>
      <c r="AE32" s="29"/>
      <c r="AF32" s="12">
        <v>0</v>
      </c>
      <c r="AG32" s="12">
        <v>0</v>
      </c>
      <c r="AH32" s="49">
        <f t="shared" si="8"/>
        <v>0</v>
      </c>
      <c r="AI32" s="29"/>
      <c r="AJ32" s="12">
        <v>0</v>
      </c>
      <c r="AK32" s="12">
        <v>0</v>
      </c>
      <c r="AL32" s="49">
        <f t="shared" si="9"/>
        <v>0</v>
      </c>
      <c r="AM32" s="29"/>
      <c r="AN32" s="12">
        <v>0</v>
      </c>
      <c r="AO32" s="12">
        <v>0</v>
      </c>
      <c r="AP32" s="49">
        <f t="shared" si="10"/>
        <v>0</v>
      </c>
      <c r="AQ32" s="29"/>
      <c r="AR32" s="12">
        <v>0</v>
      </c>
      <c r="AS32" s="12">
        <v>0</v>
      </c>
      <c r="AT32" s="49">
        <f t="shared" si="11"/>
        <v>0</v>
      </c>
      <c r="AU32" s="29"/>
      <c r="AV32" s="12">
        <v>0</v>
      </c>
      <c r="AW32" s="12">
        <v>0</v>
      </c>
      <c r="AX32" s="49">
        <f t="shared" si="12"/>
        <v>0</v>
      </c>
      <c r="AY32" s="29"/>
      <c r="AZ32" s="12">
        <v>0</v>
      </c>
      <c r="BA32" s="12">
        <v>0</v>
      </c>
      <c r="BB32" s="49">
        <f t="shared" si="13"/>
        <v>0</v>
      </c>
      <c r="BC32" s="29"/>
      <c r="BD32" s="12">
        <v>0</v>
      </c>
      <c r="BE32" s="12">
        <v>0</v>
      </c>
      <c r="BF32" s="49">
        <f t="shared" si="14"/>
        <v>0</v>
      </c>
      <c r="BG32" s="29"/>
      <c r="BH32" s="12">
        <v>0</v>
      </c>
      <c r="BI32" s="12">
        <v>0</v>
      </c>
      <c r="BJ32" s="49">
        <f t="shared" si="15"/>
        <v>0</v>
      </c>
      <c r="BK32" s="29"/>
      <c r="BL32" s="12">
        <v>0</v>
      </c>
      <c r="BM32" s="12">
        <v>0</v>
      </c>
      <c r="BN32" s="49">
        <f t="shared" si="16"/>
        <v>0</v>
      </c>
      <c r="BO32" s="29"/>
      <c r="BP32" s="48">
        <v>0</v>
      </c>
      <c r="BQ32" s="48">
        <v>0</v>
      </c>
      <c r="BR32" s="49">
        <f t="shared" si="17"/>
        <v>0</v>
      </c>
    </row>
    <row r="33" spans="1:70" x14ac:dyDescent="0.15">
      <c r="A33" s="12">
        <f t="shared" si="0"/>
        <v>11</v>
      </c>
      <c r="B33" s="51" t="s">
        <v>445</v>
      </c>
      <c r="C33" s="51" t="s">
        <v>371</v>
      </c>
      <c r="D33" s="57">
        <v>0</v>
      </c>
      <c r="E33" s="57">
        <v>0</v>
      </c>
      <c r="F33" s="17">
        <f t="shared" si="1"/>
        <v>0</v>
      </c>
      <c r="G33" s="41"/>
      <c r="H33" s="57">
        <v>0</v>
      </c>
      <c r="I33" s="57">
        <v>0</v>
      </c>
      <c r="J33" s="17">
        <f t="shared" si="2"/>
        <v>0</v>
      </c>
      <c r="K33" s="41"/>
      <c r="L33" s="57">
        <v>0</v>
      </c>
      <c r="M33" s="57">
        <v>0</v>
      </c>
      <c r="N33" s="17">
        <f t="shared" si="3"/>
        <v>0</v>
      </c>
      <c r="O33" s="41"/>
      <c r="P33" s="57">
        <v>22</v>
      </c>
      <c r="Q33" s="57">
        <v>12</v>
      </c>
      <c r="R33" s="17">
        <f t="shared" si="4"/>
        <v>11</v>
      </c>
      <c r="S33" s="41"/>
      <c r="T33" s="12">
        <v>0</v>
      </c>
      <c r="U33" s="12">
        <v>0</v>
      </c>
      <c r="V33" s="49">
        <f t="shared" si="5"/>
        <v>0</v>
      </c>
      <c r="W33" s="29"/>
      <c r="X33" s="12">
        <v>0</v>
      </c>
      <c r="Y33" s="12">
        <v>0</v>
      </c>
      <c r="Z33" s="49">
        <f t="shared" si="6"/>
        <v>0</v>
      </c>
      <c r="AA33" s="29"/>
      <c r="AB33" s="12">
        <v>0</v>
      </c>
      <c r="AC33" s="12">
        <v>0</v>
      </c>
      <c r="AD33" s="49">
        <f t="shared" si="7"/>
        <v>0</v>
      </c>
      <c r="AE33" s="29"/>
      <c r="AF33" s="12">
        <v>0</v>
      </c>
      <c r="AG33" s="12">
        <v>0</v>
      </c>
      <c r="AH33" s="49">
        <f t="shared" si="8"/>
        <v>0</v>
      </c>
      <c r="AI33" s="29"/>
      <c r="AJ33" s="12">
        <v>0</v>
      </c>
      <c r="AK33" s="12">
        <v>0</v>
      </c>
      <c r="AL33" s="49">
        <f t="shared" si="9"/>
        <v>0</v>
      </c>
      <c r="AM33" s="29"/>
      <c r="AN33" s="12">
        <v>0</v>
      </c>
      <c r="AO33" s="12">
        <v>0</v>
      </c>
      <c r="AP33" s="49">
        <f t="shared" si="10"/>
        <v>0</v>
      </c>
      <c r="AQ33" s="29"/>
      <c r="AR33" s="12">
        <v>0</v>
      </c>
      <c r="AS33" s="12">
        <v>0</v>
      </c>
      <c r="AT33" s="49">
        <f t="shared" si="11"/>
        <v>0</v>
      </c>
      <c r="AU33" s="29"/>
      <c r="AV33" s="12">
        <v>0</v>
      </c>
      <c r="AW33" s="12">
        <v>0</v>
      </c>
      <c r="AX33" s="49">
        <f t="shared" si="12"/>
        <v>0</v>
      </c>
      <c r="AY33" s="29"/>
      <c r="AZ33" s="12">
        <v>0</v>
      </c>
      <c r="BA33" s="12">
        <v>0</v>
      </c>
      <c r="BB33" s="49">
        <f t="shared" si="13"/>
        <v>0</v>
      </c>
      <c r="BC33" s="29"/>
      <c r="BD33" s="12">
        <v>0</v>
      </c>
      <c r="BE33" s="12">
        <v>0</v>
      </c>
      <c r="BF33" s="49">
        <f t="shared" si="14"/>
        <v>0</v>
      </c>
      <c r="BG33" s="29"/>
      <c r="BH33" s="12">
        <v>0</v>
      </c>
      <c r="BI33" s="12">
        <v>0</v>
      </c>
      <c r="BJ33" s="49">
        <f t="shared" si="15"/>
        <v>0</v>
      </c>
      <c r="BK33" s="29"/>
      <c r="BL33" s="12">
        <v>0</v>
      </c>
      <c r="BM33" s="12">
        <v>0</v>
      </c>
      <c r="BN33" s="49">
        <f t="shared" si="16"/>
        <v>0</v>
      </c>
      <c r="BO33" s="29"/>
      <c r="BP33" s="48">
        <v>0</v>
      </c>
      <c r="BQ33" s="48">
        <v>0</v>
      </c>
      <c r="BR33" s="49">
        <f t="shared" si="17"/>
        <v>0</v>
      </c>
    </row>
    <row r="34" spans="1:70" x14ac:dyDescent="0.15">
      <c r="A34" s="12">
        <f t="shared" si="0"/>
        <v>10</v>
      </c>
      <c r="B34" s="51" t="s">
        <v>214</v>
      </c>
      <c r="C34" s="51" t="s">
        <v>293</v>
      </c>
      <c r="D34" s="57">
        <v>0</v>
      </c>
      <c r="E34" s="57">
        <v>0</v>
      </c>
      <c r="F34" s="17">
        <f t="shared" si="1"/>
        <v>0</v>
      </c>
      <c r="G34" s="41"/>
      <c r="H34" s="57">
        <v>10</v>
      </c>
      <c r="I34" s="57">
        <v>1</v>
      </c>
      <c r="J34" s="17">
        <f t="shared" si="2"/>
        <v>10</v>
      </c>
      <c r="K34" s="41"/>
      <c r="L34" s="57">
        <v>0</v>
      </c>
      <c r="M34" s="57">
        <v>0</v>
      </c>
      <c r="N34" s="65">
        <f t="shared" si="3"/>
        <v>0</v>
      </c>
      <c r="O34" s="41"/>
      <c r="P34" s="12">
        <v>0</v>
      </c>
      <c r="Q34" s="12">
        <v>0</v>
      </c>
      <c r="R34" s="17">
        <f t="shared" si="4"/>
        <v>0</v>
      </c>
      <c r="S34" s="29"/>
      <c r="T34" s="12">
        <v>0</v>
      </c>
      <c r="U34" s="12">
        <v>0</v>
      </c>
      <c r="V34" s="49">
        <f t="shared" si="5"/>
        <v>0</v>
      </c>
      <c r="W34" s="29"/>
      <c r="X34" s="12">
        <v>0</v>
      </c>
      <c r="Y34" s="12">
        <v>0</v>
      </c>
      <c r="Z34" s="49">
        <f t="shared" si="6"/>
        <v>0</v>
      </c>
      <c r="AA34" s="29"/>
      <c r="AB34" s="12">
        <v>0</v>
      </c>
      <c r="AC34" s="12">
        <v>0</v>
      </c>
      <c r="AD34" s="49">
        <f t="shared" si="7"/>
        <v>0</v>
      </c>
      <c r="AE34" s="29"/>
      <c r="AF34" s="12">
        <v>0</v>
      </c>
      <c r="AG34" s="12">
        <v>0</v>
      </c>
      <c r="AH34" s="49">
        <f t="shared" si="8"/>
        <v>0</v>
      </c>
      <c r="AI34" s="29"/>
      <c r="AJ34" s="12">
        <v>0</v>
      </c>
      <c r="AK34" s="12">
        <v>0</v>
      </c>
      <c r="AL34" s="49">
        <f t="shared" si="9"/>
        <v>0</v>
      </c>
      <c r="AM34" s="29"/>
      <c r="AN34" s="12">
        <v>0</v>
      </c>
      <c r="AO34" s="12">
        <v>0</v>
      </c>
      <c r="AP34" s="49">
        <f t="shared" si="10"/>
        <v>0</v>
      </c>
      <c r="AQ34" s="29"/>
      <c r="AR34" s="12">
        <v>0</v>
      </c>
      <c r="AS34" s="12">
        <v>0</v>
      </c>
      <c r="AT34" s="49">
        <f t="shared" si="11"/>
        <v>0</v>
      </c>
      <c r="AU34" s="29"/>
      <c r="AV34" s="12">
        <v>0</v>
      </c>
      <c r="AW34" s="12">
        <v>0</v>
      </c>
      <c r="AX34" s="49">
        <f t="shared" si="12"/>
        <v>0</v>
      </c>
      <c r="AY34" s="29"/>
      <c r="AZ34" s="12">
        <v>0</v>
      </c>
      <c r="BA34" s="12">
        <v>0</v>
      </c>
      <c r="BB34" s="49">
        <f t="shared" si="13"/>
        <v>0</v>
      </c>
      <c r="BC34" s="29"/>
      <c r="BD34" s="12">
        <v>0</v>
      </c>
      <c r="BE34" s="12">
        <v>0</v>
      </c>
      <c r="BF34" s="49">
        <f t="shared" si="14"/>
        <v>0</v>
      </c>
      <c r="BG34" s="29"/>
      <c r="BH34" s="12">
        <v>0</v>
      </c>
      <c r="BI34" s="12">
        <v>0</v>
      </c>
      <c r="BJ34" s="49">
        <f t="shared" si="15"/>
        <v>0</v>
      </c>
      <c r="BK34" s="29"/>
      <c r="BL34" s="12">
        <v>0</v>
      </c>
      <c r="BM34" s="12">
        <v>0</v>
      </c>
      <c r="BN34" s="49">
        <f t="shared" si="16"/>
        <v>0</v>
      </c>
      <c r="BO34" s="29"/>
      <c r="BP34" s="48">
        <v>0</v>
      </c>
      <c r="BQ34" s="48">
        <v>0</v>
      </c>
      <c r="BR34" s="49">
        <f t="shared" si="17"/>
        <v>0</v>
      </c>
    </row>
    <row r="35" spans="1:70" x14ac:dyDescent="0.15">
      <c r="A35" s="12">
        <f t="shared" si="0"/>
        <v>10</v>
      </c>
      <c r="B35" s="51" t="s">
        <v>600</v>
      </c>
      <c r="C35" s="51" t="s">
        <v>601</v>
      </c>
      <c r="D35" s="57">
        <v>0</v>
      </c>
      <c r="E35" s="57">
        <v>0</v>
      </c>
      <c r="F35" s="17">
        <f t="shared" si="1"/>
        <v>0</v>
      </c>
      <c r="G35" s="41"/>
      <c r="H35" s="57">
        <v>0</v>
      </c>
      <c r="I35" s="57">
        <v>0</v>
      </c>
      <c r="J35" s="17">
        <f t="shared" si="2"/>
        <v>0</v>
      </c>
      <c r="K35" s="41"/>
      <c r="L35" s="57">
        <v>0</v>
      </c>
      <c r="M35" s="57">
        <v>0</v>
      </c>
      <c r="N35" s="17">
        <f t="shared" si="3"/>
        <v>0</v>
      </c>
      <c r="O35" s="41"/>
      <c r="P35" s="57">
        <v>0</v>
      </c>
      <c r="Q35" s="57">
        <v>0</v>
      </c>
      <c r="R35" s="17">
        <f t="shared" si="4"/>
        <v>0</v>
      </c>
      <c r="S35" s="41"/>
      <c r="T35" s="12">
        <v>0</v>
      </c>
      <c r="U35" s="12">
        <v>0</v>
      </c>
      <c r="V35" s="49">
        <f t="shared" si="5"/>
        <v>0</v>
      </c>
      <c r="W35" s="29"/>
      <c r="X35" s="12">
        <v>18</v>
      </c>
      <c r="Y35" s="12">
        <v>0</v>
      </c>
      <c r="Z35" s="49">
        <f t="shared" si="6"/>
        <v>0</v>
      </c>
      <c r="AA35" s="29"/>
      <c r="AB35" s="12">
        <v>19</v>
      </c>
      <c r="AC35" s="12">
        <v>10</v>
      </c>
      <c r="AD35" s="49">
        <f t="shared" si="7"/>
        <v>10</v>
      </c>
      <c r="AE35" s="29"/>
      <c r="AF35" s="12">
        <v>0</v>
      </c>
      <c r="AG35" s="12">
        <v>0</v>
      </c>
      <c r="AH35" s="49">
        <f t="shared" si="8"/>
        <v>0</v>
      </c>
      <c r="AI35" s="29"/>
      <c r="AJ35" s="12">
        <v>0</v>
      </c>
      <c r="AK35" s="12">
        <v>0</v>
      </c>
      <c r="AL35" s="49">
        <f t="shared" si="9"/>
        <v>0</v>
      </c>
      <c r="AM35" s="29"/>
      <c r="AN35" s="12">
        <v>0</v>
      </c>
      <c r="AO35" s="12">
        <v>0</v>
      </c>
      <c r="AP35" s="49">
        <f t="shared" si="10"/>
        <v>0</v>
      </c>
      <c r="AQ35" s="29"/>
      <c r="AR35" s="12">
        <v>0</v>
      </c>
      <c r="AS35" s="12">
        <v>0</v>
      </c>
      <c r="AT35" s="49">
        <f t="shared" si="11"/>
        <v>0</v>
      </c>
      <c r="AU35" s="29"/>
      <c r="AV35" s="12">
        <v>0</v>
      </c>
      <c r="AW35" s="12">
        <v>0</v>
      </c>
      <c r="AX35" s="49">
        <f t="shared" si="12"/>
        <v>0</v>
      </c>
      <c r="AY35" s="29"/>
      <c r="AZ35" s="12">
        <v>0</v>
      </c>
      <c r="BA35" s="12">
        <v>0</v>
      </c>
      <c r="BB35" s="49">
        <f t="shared" si="13"/>
        <v>0</v>
      </c>
      <c r="BC35" s="29"/>
      <c r="BD35" s="12">
        <v>0</v>
      </c>
      <c r="BE35" s="12">
        <v>0</v>
      </c>
      <c r="BF35" s="49">
        <f t="shared" si="14"/>
        <v>0</v>
      </c>
      <c r="BG35" s="29"/>
      <c r="BH35" s="12">
        <v>0</v>
      </c>
      <c r="BI35" s="12">
        <v>0</v>
      </c>
      <c r="BJ35" s="49">
        <f t="shared" si="15"/>
        <v>0</v>
      </c>
      <c r="BK35" s="29"/>
      <c r="BL35" s="12">
        <v>0</v>
      </c>
      <c r="BM35" s="12">
        <v>0</v>
      </c>
      <c r="BN35" s="49">
        <f t="shared" si="16"/>
        <v>0</v>
      </c>
      <c r="BO35" s="29"/>
      <c r="BP35" s="48">
        <v>0</v>
      </c>
      <c r="BQ35" s="48">
        <v>0</v>
      </c>
      <c r="BR35" s="49">
        <f t="shared" si="17"/>
        <v>0</v>
      </c>
    </row>
    <row r="36" spans="1:70" x14ac:dyDescent="0.15">
      <c r="A36" s="12">
        <f t="shared" si="0"/>
        <v>9</v>
      </c>
      <c r="B36" s="51" t="s">
        <v>300</v>
      </c>
      <c r="C36" s="51" t="s">
        <v>296</v>
      </c>
      <c r="D36" s="57">
        <v>0</v>
      </c>
      <c r="E36" s="57">
        <v>0</v>
      </c>
      <c r="F36" s="17">
        <f t="shared" si="1"/>
        <v>0</v>
      </c>
      <c r="G36" s="41"/>
      <c r="H36" s="57">
        <v>10</v>
      </c>
      <c r="I36" s="57">
        <v>2</v>
      </c>
      <c r="J36" s="17">
        <f t="shared" si="2"/>
        <v>9</v>
      </c>
      <c r="K36" s="41"/>
      <c r="L36" s="57">
        <v>0</v>
      </c>
      <c r="M36" s="57">
        <v>0</v>
      </c>
      <c r="N36" s="65">
        <f t="shared" si="3"/>
        <v>0</v>
      </c>
      <c r="O36" s="41"/>
      <c r="P36" s="12">
        <v>0</v>
      </c>
      <c r="Q36" s="12">
        <v>0</v>
      </c>
      <c r="R36" s="17">
        <f t="shared" si="4"/>
        <v>0</v>
      </c>
      <c r="S36" s="29"/>
      <c r="T36" s="12">
        <v>0</v>
      </c>
      <c r="U36" s="12">
        <v>0</v>
      </c>
      <c r="V36" s="49">
        <f t="shared" si="5"/>
        <v>0</v>
      </c>
      <c r="W36" s="29"/>
      <c r="X36" s="12">
        <v>0</v>
      </c>
      <c r="Y36" s="12">
        <v>0</v>
      </c>
      <c r="Z36" s="49">
        <f t="shared" si="6"/>
        <v>0</v>
      </c>
      <c r="AA36" s="29"/>
      <c r="AB36" s="12">
        <v>0</v>
      </c>
      <c r="AC36" s="12">
        <v>0</v>
      </c>
      <c r="AD36" s="49">
        <f t="shared" si="7"/>
        <v>0</v>
      </c>
      <c r="AE36" s="29"/>
      <c r="AF36" s="12">
        <v>0</v>
      </c>
      <c r="AG36" s="12">
        <v>0</v>
      </c>
      <c r="AH36" s="49">
        <f t="shared" si="8"/>
        <v>0</v>
      </c>
      <c r="AI36" s="29"/>
      <c r="AJ36" s="12">
        <v>0</v>
      </c>
      <c r="AK36" s="12">
        <v>0</v>
      </c>
      <c r="AL36" s="49">
        <f t="shared" si="9"/>
        <v>0</v>
      </c>
      <c r="AM36" s="29"/>
      <c r="AN36" s="12">
        <v>0</v>
      </c>
      <c r="AO36" s="12">
        <v>0</v>
      </c>
      <c r="AP36" s="49">
        <f t="shared" si="10"/>
        <v>0</v>
      </c>
      <c r="AQ36" s="29"/>
      <c r="AR36" s="12">
        <v>0</v>
      </c>
      <c r="AS36" s="12">
        <v>0</v>
      </c>
      <c r="AT36" s="49">
        <f t="shared" si="11"/>
        <v>0</v>
      </c>
      <c r="AU36" s="29"/>
      <c r="AV36" s="12">
        <v>0</v>
      </c>
      <c r="AW36" s="12">
        <v>0</v>
      </c>
      <c r="AX36" s="49">
        <f t="shared" si="12"/>
        <v>0</v>
      </c>
      <c r="AY36" s="29"/>
      <c r="AZ36" s="12">
        <v>0</v>
      </c>
      <c r="BA36" s="12">
        <v>0</v>
      </c>
      <c r="BB36" s="49">
        <f t="shared" si="13"/>
        <v>0</v>
      </c>
      <c r="BC36" s="29"/>
      <c r="BD36" s="12">
        <v>0</v>
      </c>
      <c r="BE36" s="12">
        <v>0</v>
      </c>
      <c r="BF36" s="49">
        <f t="shared" si="14"/>
        <v>0</v>
      </c>
      <c r="BG36" s="29"/>
      <c r="BH36" s="12">
        <v>0</v>
      </c>
      <c r="BI36" s="12">
        <v>0</v>
      </c>
      <c r="BJ36" s="49">
        <f t="shared" si="15"/>
        <v>0</v>
      </c>
      <c r="BK36" s="29"/>
      <c r="BL36" s="12">
        <v>0</v>
      </c>
      <c r="BM36" s="12">
        <v>0</v>
      </c>
      <c r="BN36" s="49">
        <f t="shared" si="16"/>
        <v>0</v>
      </c>
      <c r="BO36" s="29"/>
      <c r="BP36" s="48">
        <v>0</v>
      </c>
      <c r="BQ36" s="48">
        <v>0</v>
      </c>
      <c r="BR36" s="49">
        <f t="shared" si="17"/>
        <v>0</v>
      </c>
    </row>
    <row r="37" spans="1:70" x14ac:dyDescent="0.15">
      <c r="A37" s="12">
        <f t="shared" si="0"/>
        <v>9</v>
      </c>
      <c r="B37" s="51" t="s">
        <v>599</v>
      </c>
      <c r="C37" s="51" t="s">
        <v>594</v>
      </c>
      <c r="D37" s="57">
        <v>0</v>
      </c>
      <c r="E37" s="57">
        <v>0</v>
      </c>
      <c r="F37" s="17">
        <f t="shared" si="1"/>
        <v>0</v>
      </c>
      <c r="G37" s="41"/>
      <c r="H37" s="57">
        <v>0</v>
      </c>
      <c r="I37" s="57">
        <v>0</v>
      </c>
      <c r="J37" s="17">
        <f t="shared" si="2"/>
        <v>0</v>
      </c>
      <c r="K37" s="41"/>
      <c r="L37" s="57">
        <v>0</v>
      </c>
      <c r="M37" s="57">
        <v>0</v>
      </c>
      <c r="N37" s="17">
        <f t="shared" si="3"/>
        <v>0</v>
      </c>
      <c r="O37" s="41"/>
      <c r="P37" s="57">
        <v>0</v>
      </c>
      <c r="Q37" s="57">
        <v>0</v>
      </c>
      <c r="R37" s="17">
        <f t="shared" si="4"/>
        <v>0</v>
      </c>
      <c r="S37" s="41"/>
      <c r="T37" s="12">
        <v>0</v>
      </c>
      <c r="U37" s="12">
        <v>0</v>
      </c>
      <c r="V37" s="49">
        <f t="shared" si="5"/>
        <v>0</v>
      </c>
      <c r="W37" s="29"/>
      <c r="X37" s="12">
        <v>18</v>
      </c>
      <c r="Y37" s="12">
        <v>10</v>
      </c>
      <c r="Z37" s="49">
        <f t="shared" si="6"/>
        <v>9</v>
      </c>
      <c r="AA37" s="29"/>
      <c r="AB37" s="12">
        <v>0</v>
      </c>
      <c r="AC37" s="12">
        <v>0</v>
      </c>
      <c r="AD37" s="49">
        <f t="shared" si="7"/>
        <v>0</v>
      </c>
      <c r="AE37" s="29"/>
      <c r="AF37" s="12">
        <v>0</v>
      </c>
      <c r="AG37" s="12">
        <v>0</v>
      </c>
      <c r="AH37" s="49">
        <f t="shared" si="8"/>
        <v>0</v>
      </c>
      <c r="AI37" s="29"/>
      <c r="AJ37" s="12">
        <v>0</v>
      </c>
      <c r="AK37" s="12">
        <v>0</v>
      </c>
      <c r="AL37" s="49">
        <f t="shared" si="9"/>
        <v>0</v>
      </c>
      <c r="AM37" s="29"/>
      <c r="AN37" s="12">
        <v>0</v>
      </c>
      <c r="AO37" s="12">
        <v>0</v>
      </c>
      <c r="AP37" s="49">
        <f t="shared" si="10"/>
        <v>0</v>
      </c>
      <c r="AQ37" s="29"/>
      <c r="AR37" s="12">
        <v>0</v>
      </c>
      <c r="AS37" s="12">
        <v>0</v>
      </c>
      <c r="AT37" s="49">
        <f t="shared" si="11"/>
        <v>0</v>
      </c>
      <c r="AU37" s="29"/>
      <c r="AV37" s="12">
        <v>0</v>
      </c>
      <c r="AW37" s="12">
        <v>0</v>
      </c>
      <c r="AX37" s="49">
        <f t="shared" si="12"/>
        <v>0</v>
      </c>
      <c r="AY37" s="29"/>
      <c r="AZ37" s="12">
        <v>0</v>
      </c>
      <c r="BA37" s="12">
        <v>0</v>
      </c>
      <c r="BB37" s="49">
        <f t="shared" si="13"/>
        <v>0</v>
      </c>
      <c r="BC37" s="29"/>
      <c r="BD37" s="12">
        <v>0</v>
      </c>
      <c r="BE37" s="12">
        <v>0</v>
      </c>
      <c r="BF37" s="49">
        <f t="shared" si="14"/>
        <v>0</v>
      </c>
      <c r="BG37" s="29"/>
      <c r="BH37" s="12">
        <v>0</v>
      </c>
      <c r="BI37" s="12">
        <v>0</v>
      </c>
      <c r="BJ37" s="49">
        <f t="shared" si="15"/>
        <v>0</v>
      </c>
      <c r="BK37" s="29"/>
      <c r="BL37" s="12">
        <v>0</v>
      </c>
      <c r="BM37" s="12">
        <v>0</v>
      </c>
      <c r="BN37" s="49">
        <f t="shared" si="16"/>
        <v>0</v>
      </c>
      <c r="BO37" s="29"/>
      <c r="BP37" s="48">
        <v>0</v>
      </c>
      <c r="BQ37" s="48">
        <v>0</v>
      </c>
      <c r="BR37" s="49">
        <f t="shared" si="17"/>
        <v>0</v>
      </c>
    </row>
    <row r="38" spans="1:70" x14ac:dyDescent="0.15">
      <c r="A38" s="12">
        <f t="shared" si="0"/>
        <v>9</v>
      </c>
      <c r="B38" s="51" t="s">
        <v>603</v>
      </c>
      <c r="C38" s="51" t="s">
        <v>604</v>
      </c>
      <c r="D38" s="57">
        <v>0</v>
      </c>
      <c r="E38" s="57">
        <v>0</v>
      </c>
      <c r="F38" s="17">
        <f t="shared" si="1"/>
        <v>0</v>
      </c>
      <c r="G38" s="41"/>
      <c r="H38" s="57">
        <v>0</v>
      </c>
      <c r="I38" s="57">
        <v>0</v>
      </c>
      <c r="J38" s="17">
        <f t="shared" si="2"/>
        <v>0</v>
      </c>
      <c r="K38" s="41"/>
      <c r="L38" s="57">
        <v>0</v>
      </c>
      <c r="M38" s="57">
        <v>0</v>
      </c>
      <c r="N38" s="17">
        <f t="shared" si="3"/>
        <v>0</v>
      </c>
      <c r="O38" s="41"/>
      <c r="P38" s="57">
        <v>0</v>
      </c>
      <c r="Q38" s="57">
        <v>0</v>
      </c>
      <c r="R38" s="17">
        <f t="shared" si="4"/>
        <v>0</v>
      </c>
      <c r="S38" s="41"/>
      <c r="T38" s="12">
        <v>0</v>
      </c>
      <c r="U38" s="12">
        <v>0</v>
      </c>
      <c r="V38" s="49">
        <f t="shared" si="5"/>
        <v>0</v>
      </c>
      <c r="W38" s="29"/>
      <c r="X38" s="12">
        <v>18</v>
      </c>
      <c r="Y38" s="12">
        <v>0</v>
      </c>
      <c r="Z38" s="49">
        <f t="shared" si="6"/>
        <v>0</v>
      </c>
      <c r="AA38" s="29"/>
      <c r="AB38" s="12">
        <v>19</v>
      </c>
      <c r="AC38" s="12">
        <v>11</v>
      </c>
      <c r="AD38" s="49">
        <f t="shared" si="7"/>
        <v>9</v>
      </c>
      <c r="AE38" s="29"/>
      <c r="AF38" s="12">
        <v>0</v>
      </c>
      <c r="AG38" s="12">
        <v>0</v>
      </c>
      <c r="AH38" s="49">
        <f t="shared" si="8"/>
        <v>0</v>
      </c>
      <c r="AI38" s="29"/>
      <c r="AJ38" s="12">
        <v>0</v>
      </c>
      <c r="AK38" s="12">
        <v>0</v>
      </c>
      <c r="AL38" s="49">
        <f t="shared" si="9"/>
        <v>0</v>
      </c>
      <c r="AM38" s="29"/>
      <c r="AN38" s="12">
        <v>0</v>
      </c>
      <c r="AO38" s="12">
        <v>0</v>
      </c>
      <c r="AP38" s="49">
        <f t="shared" si="10"/>
        <v>0</v>
      </c>
      <c r="AQ38" s="29"/>
      <c r="AR38" s="12">
        <v>0</v>
      </c>
      <c r="AS38" s="12">
        <v>0</v>
      </c>
      <c r="AT38" s="49">
        <f t="shared" si="11"/>
        <v>0</v>
      </c>
      <c r="AU38" s="29"/>
      <c r="AV38" s="12">
        <v>0</v>
      </c>
      <c r="AW38" s="12">
        <v>0</v>
      </c>
      <c r="AX38" s="49">
        <f t="shared" si="12"/>
        <v>0</v>
      </c>
      <c r="AY38" s="29"/>
      <c r="AZ38" s="12">
        <v>0</v>
      </c>
      <c r="BA38" s="12">
        <v>0</v>
      </c>
      <c r="BB38" s="49">
        <f t="shared" si="13"/>
        <v>0</v>
      </c>
      <c r="BC38" s="29"/>
      <c r="BD38" s="12">
        <v>0</v>
      </c>
      <c r="BE38" s="12">
        <v>0</v>
      </c>
      <c r="BF38" s="49">
        <f t="shared" si="14"/>
        <v>0</v>
      </c>
      <c r="BG38" s="29"/>
      <c r="BH38" s="12">
        <v>0</v>
      </c>
      <c r="BI38" s="12">
        <v>0</v>
      </c>
      <c r="BJ38" s="49">
        <f t="shared" si="15"/>
        <v>0</v>
      </c>
      <c r="BK38" s="29"/>
      <c r="BL38" s="12">
        <v>0</v>
      </c>
      <c r="BM38" s="12">
        <v>0</v>
      </c>
      <c r="BN38" s="49">
        <f t="shared" si="16"/>
        <v>0</v>
      </c>
      <c r="BO38" s="29"/>
      <c r="BP38" s="48">
        <v>0</v>
      </c>
      <c r="BQ38" s="48">
        <v>0</v>
      </c>
      <c r="BR38" s="49">
        <f t="shared" si="17"/>
        <v>0</v>
      </c>
    </row>
    <row r="39" spans="1:70" x14ac:dyDescent="0.15">
      <c r="A39" s="12">
        <f t="shared" si="0"/>
        <v>9</v>
      </c>
      <c r="B39" s="51" t="s">
        <v>600</v>
      </c>
      <c r="C39" s="51" t="s">
        <v>101</v>
      </c>
      <c r="D39" s="57">
        <v>0</v>
      </c>
      <c r="E39" s="57">
        <v>0</v>
      </c>
      <c r="F39" s="17">
        <f t="shared" si="1"/>
        <v>0</v>
      </c>
      <c r="G39" s="41"/>
      <c r="H39" s="57">
        <v>0</v>
      </c>
      <c r="I39" s="57">
        <v>0</v>
      </c>
      <c r="J39" s="17">
        <f t="shared" si="2"/>
        <v>0</v>
      </c>
      <c r="K39" s="41"/>
      <c r="L39" s="57">
        <v>0</v>
      </c>
      <c r="M39" s="57">
        <v>0</v>
      </c>
      <c r="N39" s="17">
        <f t="shared" si="3"/>
        <v>0</v>
      </c>
      <c r="O39" s="41"/>
      <c r="P39" s="57">
        <v>0</v>
      </c>
      <c r="Q39" s="57">
        <v>0</v>
      </c>
      <c r="R39" s="17">
        <f t="shared" si="4"/>
        <v>0</v>
      </c>
      <c r="S39" s="41"/>
      <c r="T39" s="12">
        <v>0</v>
      </c>
      <c r="U39" s="12">
        <v>0</v>
      </c>
      <c r="V39" s="49">
        <f t="shared" si="5"/>
        <v>0</v>
      </c>
      <c r="W39" s="29"/>
      <c r="X39" s="12">
        <v>18</v>
      </c>
      <c r="Y39" s="12">
        <v>0</v>
      </c>
      <c r="Z39" s="49">
        <f t="shared" si="6"/>
        <v>0</v>
      </c>
      <c r="AA39" s="29"/>
      <c r="AB39" s="12">
        <v>19</v>
      </c>
      <c r="AC39" s="12">
        <v>11</v>
      </c>
      <c r="AD39" s="49">
        <f t="shared" si="7"/>
        <v>9</v>
      </c>
      <c r="AE39" s="29"/>
      <c r="AF39" s="12">
        <v>0</v>
      </c>
      <c r="AG39" s="12">
        <v>0</v>
      </c>
      <c r="AH39" s="49">
        <f t="shared" si="8"/>
        <v>0</v>
      </c>
      <c r="AI39" s="29"/>
      <c r="AJ39" s="12">
        <v>0</v>
      </c>
      <c r="AK39" s="12">
        <v>0</v>
      </c>
      <c r="AL39" s="49">
        <f t="shared" si="9"/>
        <v>0</v>
      </c>
      <c r="AM39" s="29"/>
      <c r="AN39" s="12">
        <v>0</v>
      </c>
      <c r="AO39" s="12">
        <v>0</v>
      </c>
      <c r="AP39" s="49">
        <f t="shared" si="10"/>
        <v>0</v>
      </c>
      <c r="AQ39" s="29"/>
      <c r="AR39" s="12">
        <v>0</v>
      </c>
      <c r="AS39" s="12">
        <v>0</v>
      </c>
      <c r="AT39" s="49">
        <f t="shared" si="11"/>
        <v>0</v>
      </c>
      <c r="AU39" s="29"/>
      <c r="AV39" s="12">
        <v>0</v>
      </c>
      <c r="AW39" s="12">
        <v>0</v>
      </c>
      <c r="AX39" s="49">
        <f t="shared" si="12"/>
        <v>0</v>
      </c>
      <c r="AY39" s="29"/>
      <c r="AZ39" s="12">
        <v>0</v>
      </c>
      <c r="BA39" s="12">
        <v>0</v>
      </c>
      <c r="BB39" s="49">
        <f t="shared" si="13"/>
        <v>0</v>
      </c>
      <c r="BC39" s="29"/>
      <c r="BD39" s="12">
        <v>0</v>
      </c>
      <c r="BE39" s="12">
        <v>0</v>
      </c>
      <c r="BF39" s="49">
        <f t="shared" si="14"/>
        <v>0</v>
      </c>
      <c r="BG39" s="29"/>
      <c r="BH39" s="12">
        <v>0</v>
      </c>
      <c r="BI39" s="12">
        <v>0</v>
      </c>
      <c r="BJ39" s="49">
        <f t="shared" si="15"/>
        <v>0</v>
      </c>
      <c r="BK39" s="29"/>
      <c r="BL39" s="12">
        <v>0</v>
      </c>
      <c r="BM39" s="12">
        <v>0</v>
      </c>
      <c r="BN39" s="49">
        <f t="shared" si="16"/>
        <v>0</v>
      </c>
      <c r="BO39" s="29"/>
      <c r="BP39" s="48">
        <v>0</v>
      </c>
      <c r="BQ39" s="48">
        <v>0</v>
      </c>
      <c r="BR39" s="49">
        <f t="shared" si="17"/>
        <v>0</v>
      </c>
    </row>
    <row r="40" spans="1:70" x14ac:dyDescent="0.15">
      <c r="A40" s="12">
        <f t="shared" si="0"/>
        <v>9</v>
      </c>
      <c r="B40" s="51" t="s">
        <v>427</v>
      </c>
      <c r="C40" s="51" t="s">
        <v>658</v>
      </c>
      <c r="D40" s="57">
        <v>0</v>
      </c>
      <c r="E40" s="57">
        <v>0</v>
      </c>
      <c r="F40" s="17">
        <f t="shared" si="1"/>
        <v>0</v>
      </c>
      <c r="G40" s="41"/>
      <c r="H40" s="57">
        <v>0</v>
      </c>
      <c r="I40" s="57">
        <v>0</v>
      </c>
      <c r="J40" s="17">
        <f t="shared" si="2"/>
        <v>0</v>
      </c>
      <c r="K40" s="41"/>
      <c r="L40" s="57">
        <v>0</v>
      </c>
      <c r="M40" s="57">
        <v>0</v>
      </c>
      <c r="N40" s="17">
        <f t="shared" si="3"/>
        <v>0</v>
      </c>
      <c r="O40" s="41"/>
      <c r="P40" s="57">
        <v>0</v>
      </c>
      <c r="Q40" s="57">
        <v>0</v>
      </c>
      <c r="R40" s="17">
        <f t="shared" si="4"/>
        <v>0</v>
      </c>
      <c r="S40" s="41"/>
      <c r="T40" s="12">
        <v>0</v>
      </c>
      <c r="U40" s="12">
        <v>0</v>
      </c>
      <c r="V40" s="49">
        <f t="shared" si="5"/>
        <v>0</v>
      </c>
      <c r="W40" s="29"/>
      <c r="X40" s="12">
        <v>0</v>
      </c>
      <c r="Y40" s="12">
        <v>0</v>
      </c>
      <c r="Z40" s="49">
        <f t="shared" si="6"/>
        <v>0</v>
      </c>
      <c r="AA40" s="29"/>
      <c r="AB40" s="12">
        <v>19</v>
      </c>
      <c r="AC40" s="12">
        <v>11</v>
      </c>
      <c r="AD40" s="49">
        <f t="shared" si="7"/>
        <v>9</v>
      </c>
      <c r="AE40" s="29"/>
      <c r="AF40" s="12">
        <v>0</v>
      </c>
      <c r="AG40" s="12">
        <v>0</v>
      </c>
      <c r="AH40" s="49">
        <f t="shared" si="8"/>
        <v>0</v>
      </c>
      <c r="AI40" s="29"/>
      <c r="AJ40" s="12">
        <v>0</v>
      </c>
      <c r="AK40" s="12">
        <v>0</v>
      </c>
      <c r="AL40" s="49">
        <f t="shared" si="9"/>
        <v>0</v>
      </c>
      <c r="AM40" s="29"/>
      <c r="AN40" s="12">
        <v>0</v>
      </c>
      <c r="AO40" s="12">
        <v>0</v>
      </c>
      <c r="AP40" s="49">
        <f t="shared" si="10"/>
        <v>0</v>
      </c>
      <c r="AQ40" s="29"/>
      <c r="AR40" s="12">
        <v>0</v>
      </c>
      <c r="AS40" s="12">
        <v>0</v>
      </c>
      <c r="AT40" s="49">
        <f t="shared" si="11"/>
        <v>0</v>
      </c>
      <c r="AU40" s="29"/>
      <c r="AV40" s="12">
        <v>0</v>
      </c>
      <c r="AW40" s="12">
        <v>0</v>
      </c>
      <c r="AX40" s="49">
        <f t="shared" si="12"/>
        <v>0</v>
      </c>
      <c r="AY40" s="29"/>
      <c r="AZ40" s="12">
        <v>0</v>
      </c>
      <c r="BA40" s="12">
        <v>0</v>
      </c>
      <c r="BB40" s="49">
        <f t="shared" si="13"/>
        <v>0</v>
      </c>
      <c r="BC40" s="29"/>
      <c r="BD40" s="12">
        <v>0</v>
      </c>
      <c r="BE40" s="12">
        <v>0</v>
      </c>
      <c r="BF40" s="49">
        <f t="shared" si="14"/>
        <v>0</v>
      </c>
      <c r="BG40" s="29"/>
      <c r="BH40" s="12">
        <v>0</v>
      </c>
      <c r="BI40" s="12">
        <v>0</v>
      </c>
      <c r="BJ40" s="49">
        <f t="shared" si="15"/>
        <v>0</v>
      </c>
      <c r="BK40" s="29"/>
      <c r="BL40" s="12">
        <v>0</v>
      </c>
      <c r="BM40" s="12">
        <v>0</v>
      </c>
      <c r="BN40" s="49">
        <f t="shared" si="16"/>
        <v>0</v>
      </c>
      <c r="BO40" s="29"/>
      <c r="BP40" s="48">
        <v>0</v>
      </c>
      <c r="BQ40" s="48">
        <v>0</v>
      </c>
      <c r="BR40" s="49">
        <f t="shared" si="17"/>
        <v>0</v>
      </c>
    </row>
    <row r="41" spans="1:70" x14ac:dyDescent="0.15">
      <c r="A41" s="12">
        <f t="shared" si="0"/>
        <v>9</v>
      </c>
      <c r="B41" s="51" t="s">
        <v>666</v>
      </c>
      <c r="C41" s="51" t="s">
        <v>667</v>
      </c>
      <c r="D41" s="57">
        <v>0</v>
      </c>
      <c r="E41" s="57">
        <v>0</v>
      </c>
      <c r="F41" s="17">
        <f t="shared" si="1"/>
        <v>0</v>
      </c>
      <c r="G41" s="41"/>
      <c r="H41" s="57">
        <v>0</v>
      </c>
      <c r="I41" s="57">
        <v>0</v>
      </c>
      <c r="J41" s="17">
        <f t="shared" si="2"/>
        <v>0</v>
      </c>
      <c r="K41" s="41"/>
      <c r="L41" s="57">
        <v>0</v>
      </c>
      <c r="M41" s="57">
        <v>0</v>
      </c>
      <c r="N41" s="17">
        <f t="shared" si="3"/>
        <v>0</v>
      </c>
      <c r="O41" s="41"/>
      <c r="P41" s="57">
        <v>0</v>
      </c>
      <c r="Q41" s="57">
        <v>0</v>
      </c>
      <c r="R41" s="17">
        <f t="shared" si="4"/>
        <v>0</v>
      </c>
      <c r="S41" s="41"/>
      <c r="T41" s="12">
        <v>0</v>
      </c>
      <c r="U41" s="12">
        <v>0</v>
      </c>
      <c r="V41" s="49">
        <f t="shared" si="5"/>
        <v>0</v>
      </c>
      <c r="W41" s="29"/>
      <c r="X41" s="12">
        <v>0</v>
      </c>
      <c r="Y41" s="12">
        <v>0</v>
      </c>
      <c r="Z41" s="49">
        <f t="shared" si="6"/>
        <v>0</v>
      </c>
      <c r="AA41" s="29"/>
      <c r="AB41" s="12">
        <v>19</v>
      </c>
      <c r="AC41" s="12">
        <v>11</v>
      </c>
      <c r="AD41" s="49">
        <f t="shared" si="7"/>
        <v>9</v>
      </c>
      <c r="AE41" s="29"/>
      <c r="AF41" s="12">
        <v>0</v>
      </c>
      <c r="AG41" s="12">
        <v>0</v>
      </c>
      <c r="AH41" s="49">
        <f t="shared" si="8"/>
        <v>0</v>
      </c>
      <c r="AI41" s="29"/>
      <c r="AJ41" s="12">
        <v>0</v>
      </c>
      <c r="AK41" s="12">
        <v>0</v>
      </c>
      <c r="AL41" s="49">
        <f t="shared" si="9"/>
        <v>0</v>
      </c>
      <c r="AM41" s="29"/>
      <c r="AN41" s="12">
        <v>0</v>
      </c>
      <c r="AO41" s="12">
        <v>0</v>
      </c>
      <c r="AP41" s="49">
        <f t="shared" si="10"/>
        <v>0</v>
      </c>
      <c r="AQ41" s="29"/>
      <c r="AR41" s="12">
        <v>0</v>
      </c>
      <c r="AS41" s="12">
        <v>0</v>
      </c>
      <c r="AT41" s="49">
        <f t="shared" si="11"/>
        <v>0</v>
      </c>
      <c r="AU41" s="29"/>
      <c r="AV41" s="12">
        <v>0</v>
      </c>
      <c r="AW41" s="12">
        <v>0</v>
      </c>
      <c r="AX41" s="49">
        <f t="shared" si="12"/>
        <v>0</v>
      </c>
      <c r="AY41" s="29"/>
      <c r="AZ41" s="12">
        <v>0</v>
      </c>
      <c r="BA41" s="12">
        <v>0</v>
      </c>
      <c r="BB41" s="49">
        <f t="shared" si="13"/>
        <v>0</v>
      </c>
      <c r="BC41" s="29"/>
      <c r="BD41" s="12">
        <v>0</v>
      </c>
      <c r="BE41" s="12">
        <v>0</v>
      </c>
      <c r="BF41" s="49">
        <f t="shared" si="14"/>
        <v>0</v>
      </c>
      <c r="BG41" s="29"/>
      <c r="BH41" s="12">
        <v>0</v>
      </c>
      <c r="BI41" s="12">
        <v>0</v>
      </c>
      <c r="BJ41" s="49">
        <f t="shared" si="15"/>
        <v>0</v>
      </c>
      <c r="BK41" s="29"/>
      <c r="BL41" s="12">
        <v>0</v>
      </c>
      <c r="BM41" s="12">
        <v>0</v>
      </c>
      <c r="BN41" s="49">
        <f t="shared" si="16"/>
        <v>0</v>
      </c>
      <c r="BO41" s="29"/>
      <c r="BP41" s="48">
        <v>0</v>
      </c>
      <c r="BQ41" s="48">
        <v>0</v>
      </c>
      <c r="BR41" s="49">
        <f t="shared" si="17"/>
        <v>0</v>
      </c>
    </row>
    <row r="42" spans="1:70" x14ac:dyDescent="0.15">
      <c r="A42" s="12">
        <f t="shared" si="0"/>
        <v>9</v>
      </c>
      <c r="B42" s="51" t="s">
        <v>603</v>
      </c>
      <c r="C42" s="51" t="s">
        <v>668</v>
      </c>
      <c r="D42" s="57">
        <v>0</v>
      </c>
      <c r="E42" s="57">
        <v>0</v>
      </c>
      <c r="F42" s="17">
        <f t="shared" si="1"/>
        <v>0</v>
      </c>
      <c r="G42" s="41"/>
      <c r="H42" s="57">
        <v>0</v>
      </c>
      <c r="I42" s="57">
        <v>0</v>
      </c>
      <c r="J42" s="17">
        <f t="shared" si="2"/>
        <v>0</v>
      </c>
      <c r="K42" s="41"/>
      <c r="L42" s="57">
        <v>0</v>
      </c>
      <c r="M42" s="57">
        <v>0</v>
      </c>
      <c r="N42" s="17">
        <f t="shared" si="3"/>
        <v>0</v>
      </c>
      <c r="O42" s="41"/>
      <c r="P42" s="57">
        <v>0</v>
      </c>
      <c r="Q42" s="57">
        <v>0</v>
      </c>
      <c r="R42" s="17">
        <f t="shared" si="4"/>
        <v>0</v>
      </c>
      <c r="S42" s="41"/>
      <c r="T42" s="12">
        <v>0</v>
      </c>
      <c r="U42" s="12">
        <v>0</v>
      </c>
      <c r="V42" s="49">
        <f t="shared" si="5"/>
        <v>0</v>
      </c>
      <c r="W42" s="29"/>
      <c r="X42" s="12">
        <v>0</v>
      </c>
      <c r="Y42" s="12">
        <v>0</v>
      </c>
      <c r="Z42" s="49">
        <f t="shared" si="6"/>
        <v>0</v>
      </c>
      <c r="AA42" s="29"/>
      <c r="AB42" s="12">
        <v>19</v>
      </c>
      <c r="AC42" s="12">
        <v>11</v>
      </c>
      <c r="AD42" s="49">
        <f t="shared" si="7"/>
        <v>9</v>
      </c>
      <c r="AE42" s="29"/>
      <c r="AF42" s="12">
        <v>0</v>
      </c>
      <c r="AG42" s="12">
        <v>0</v>
      </c>
      <c r="AH42" s="49">
        <f t="shared" si="8"/>
        <v>0</v>
      </c>
      <c r="AI42" s="29"/>
      <c r="AJ42" s="12">
        <v>0</v>
      </c>
      <c r="AK42" s="12">
        <v>0</v>
      </c>
      <c r="AL42" s="49">
        <f t="shared" si="9"/>
        <v>0</v>
      </c>
      <c r="AM42" s="29"/>
      <c r="AN42" s="12">
        <v>0</v>
      </c>
      <c r="AO42" s="12">
        <v>0</v>
      </c>
      <c r="AP42" s="49">
        <f t="shared" si="10"/>
        <v>0</v>
      </c>
      <c r="AQ42" s="29"/>
      <c r="AR42" s="12">
        <v>0</v>
      </c>
      <c r="AS42" s="12">
        <v>0</v>
      </c>
      <c r="AT42" s="49">
        <f t="shared" si="11"/>
        <v>0</v>
      </c>
      <c r="AU42" s="29"/>
      <c r="AV42" s="12">
        <v>0</v>
      </c>
      <c r="AW42" s="12">
        <v>0</v>
      </c>
      <c r="AX42" s="49">
        <f t="shared" si="12"/>
        <v>0</v>
      </c>
      <c r="AY42" s="29"/>
      <c r="AZ42" s="12">
        <v>0</v>
      </c>
      <c r="BA42" s="12">
        <v>0</v>
      </c>
      <c r="BB42" s="49">
        <f t="shared" si="13"/>
        <v>0</v>
      </c>
      <c r="BC42" s="29"/>
      <c r="BD42" s="12">
        <v>0</v>
      </c>
      <c r="BE42" s="12">
        <v>0</v>
      </c>
      <c r="BF42" s="49">
        <f t="shared" si="14"/>
        <v>0</v>
      </c>
      <c r="BG42" s="29"/>
      <c r="BH42" s="12">
        <v>0</v>
      </c>
      <c r="BI42" s="12">
        <v>0</v>
      </c>
      <c r="BJ42" s="49">
        <f t="shared" si="15"/>
        <v>0</v>
      </c>
      <c r="BK42" s="29"/>
      <c r="BL42" s="12">
        <v>0</v>
      </c>
      <c r="BM42" s="12">
        <v>0</v>
      </c>
      <c r="BN42" s="49">
        <f t="shared" si="16"/>
        <v>0</v>
      </c>
      <c r="BO42" s="29"/>
      <c r="BP42" s="48">
        <v>0</v>
      </c>
      <c r="BQ42" s="48">
        <v>0</v>
      </c>
      <c r="BR42" s="49">
        <f t="shared" si="17"/>
        <v>0</v>
      </c>
    </row>
    <row r="43" spans="1:70" x14ac:dyDescent="0.15">
      <c r="A43" s="12">
        <f t="shared" si="0"/>
        <v>9</v>
      </c>
      <c r="B43" s="51" t="s">
        <v>645</v>
      </c>
      <c r="C43" s="51" t="s">
        <v>660</v>
      </c>
      <c r="D43" s="57">
        <v>0</v>
      </c>
      <c r="E43" s="57">
        <v>0</v>
      </c>
      <c r="F43" s="17">
        <f t="shared" si="1"/>
        <v>0</v>
      </c>
      <c r="G43" s="41"/>
      <c r="H43" s="57">
        <v>0</v>
      </c>
      <c r="I43" s="57">
        <v>0</v>
      </c>
      <c r="J43" s="17">
        <f t="shared" si="2"/>
        <v>0</v>
      </c>
      <c r="K43" s="41"/>
      <c r="L43" s="57">
        <v>0</v>
      </c>
      <c r="M43" s="57">
        <v>0</v>
      </c>
      <c r="N43" s="17">
        <f t="shared" si="3"/>
        <v>0</v>
      </c>
      <c r="O43" s="41"/>
      <c r="P43" s="57">
        <v>0</v>
      </c>
      <c r="Q43" s="57">
        <v>0</v>
      </c>
      <c r="R43" s="17">
        <f t="shared" si="4"/>
        <v>0</v>
      </c>
      <c r="S43" s="41"/>
      <c r="T43" s="12">
        <v>0</v>
      </c>
      <c r="U43" s="12">
        <v>0</v>
      </c>
      <c r="V43" s="49">
        <f t="shared" si="5"/>
        <v>0</v>
      </c>
      <c r="W43" s="29"/>
      <c r="X43" s="12">
        <v>0</v>
      </c>
      <c r="Y43" s="12">
        <v>0</v>
      </c>
      <c r="Z43" s="49">
        <f t="shared" si="6"/>
        <v>0</v>
      </c>
      <c r="AA43" s="29"/>
      <c r="AB43" s="12">
        <v>19</v>
      </c>
      <c r="AC43" s="12">
        <v>11</v>
      </c>
      <c r="AD43" s="49">
        <f t="shared" si="7"/>
        <v>9</v>
      </c>
      <c r="AE43" s="29"/>
      <c r="AF43" s="12">
        <v>0</v>
      </c>
      <c r="AG43" s="12">
        <v>0</v>
      </c>
      <c r="AH43" s="49">
        <f t="shared" si="8"/>
        <v>0</v>
      </c>
      <c r="AI43" s="29"/>
      <c r="AJ43" s="12">
        <v>0</v>
      </c>
      <c r="AK43" s="12">
        <v>0</v>
      </c>
      <c r="AL43" s="49">
        <f t="shared" si="9"/>
        <v>0</v>
      </c>
      <c r="AM43" s="29"/>
      <c r="AN43" s="12">
        <v>0</v>
      </c>
      <c r="AO43" s="12">
        <v>0</v>
      </c>
      <c r="AP43" s="49">
        <f t="shared" si="10"/>
        <v>0</v>
      </c>
      <c r="AQ43" s="29"/>
      <c r="AR43" s="12">
        <v>0</v>
      </c>
      <c r="AS43" s="12">
        <v>0</v>
      </c>
      <c r="AT43" s="49">
        <f t="shared" si="11"/>
        <v>0</v>
      </c>
      <c r="AU43" s="29"/>
      <c r="AV43" s="12">
        <v>0</v>
      </c>
      <c r="AW43" s="12">
        <v>0</v>
      </c>
      <c r="AX43" s="49">
        <f t="shared" si="12"/>
        <v>0</v>
      </c>
      <c r="AY43" s="29"/>
      <c r="AZ43" s="12">
        <v>0</v>
      </c>
      <c r="BA43" s="12">
        <v>0</v>
      </c>
      <c r="BB43" s="49">
        <f t="shared" si="13"/>
        <v>0</v>
      </c>
      <c r="BC43" s="29"/>
      <c r="BD43" s="12">
        <v>0</v>
      </c>
      <c r="BE43" s="12">
        <v>0</v>
      </c>
      <c r="BF43" s="49">
        <f t="shared" si="14"/>
        <v>0</v>
      </c>
      <c r="BG43" s="29"/>
      <c r="BH43" s="12">
        <v>0</v>
      </c>
      <c r="BI43" s="12">
        <v>0</v>
      </c>
      <c r="BJ43" s="49">
        <f t="shared" si="15"/>
        <v>0</v>
      </c>
      <c r="BK43" s="29"/>
      <c r="BL43" s="12">
        <v>0</v>
      </c>
      <c r="BM43" s="12">
        <v>0</v>
      </c>
      <c r="BN43" s="49">
        <f t="shared" si="16"/>
        <v>0</v>
      </c>
      <c r="BO43" s="29"/>
      <c r="BP43" s="48">
        <v>0</v>
      </c>
      <c r="BQ43" s="48">
        <v>0</v>
      </c>
      <c r="BR43" s="49">
        <f t="shared" si="17"/>
        <v>0</v>
      </c>
    </row>
    <row r="44" spans="1:70" x14ac:dyDescent="0.15">
      <c r="A44" s="12">
        <f t="shared" ref="A44:A67" si="18">+F44+J44+N44+R44+V44+Z44+AD44+AH44+AL44+AP44+AT44+AX44+BB44+BF44+BJ44+BN44+BR44</f>
        <v>9</v>
      </c>
      <c r="B44" s="51" t="s">
        <v>214</v>
      </c>
      <c r="C44" s="51" t="s">
        <v>669</v>
      </c>
      <c r="D44" s="57">
        <v>0</v>
      </c>
      <c r="E44" s="57">
        <v>0</v>
      </c>
      <c r="F44" s="17">
        <f t="shared" ref="F44:F67" si="19">IF(E44=0, 0, D44-E44+1)</f>
        <v>0</v>
      </c>
      <c r="G44" s="41"/>
      <c r="H44" s="57">
        <v>0</v>
      </c>
      <c r="I44" s="57">
        <v>0</v>
      </c>
      <c r="J44" s="17">
        <f t="shared" ref="J44:J67" si="20">IF(I44=0, 0, H44-I44+1)</f>
        <v>0</v>
      </c>
      <c r="K44" s="41"/>
      <c r="L44" s="57">
        <v>0</v>
      </c>
      <c r="M44" s="57">
        <v>0</v>
      </c>
      <c r="N44" s="17">
        <f t="shared" ref="N44:N67" si="21">IF(M44=0, 0, L44-M44+1)</f>
        <v>0</v>
      </c>
      <c r="O44" s="41"/>
      <c r="P44" s="57">
        <v>0</v>
      </c>
      <c r="Q44" s="57">
        <v>0</v>
      </c>
      <c r="R44" s="17">
        <f t="shared" ref="R44:R67" si="22">IF(Q44=0, 0, P44-Q44+1)</f>
        <v>0</v>
      </c>
      <c r="S44" s="41"/>
      <c r="T44" s="12">
        <v>0</v>
      </c>
      <c r="U44" s="12">
        <v>0</v>
      </c>
      <c r="V44" s="49">
        <f t="shared" ref="V44:V67" si="23">IF(U44=0, 0, T44-U44+1)</f>
        <v>0</v>
      </c>
      <c r="W44" s="29"/>
      <c r="X44" s="12">
        <v>0</v>
      </c>
      <c r="Y44" s="12">
        <v>0</v>
      </c>
      <c r="Z44" s="49">
        <f t="shared" ref="Z44:Z67" si="24">IF(Y44=0, 0, X44-Y44+1)</f>
        <v>0</v>
      </c>
      <c r="AA44" s="29"/>
      <c r="AB44" s="12">
        <v>19</v>
      </c>
      <c r="AC44" s="12">
        <v>11</v>
      </c>
      <c r="AD44" s="49">
        <f t="shared" ref="AD44:AD67" si="25">IF(AC44=0, 0, AB44-AC44+1)</f>
        <v>9</v>
      </c>
      <c r="AE44" s="29"/>
      <c r="AF44" s="12">
        <v>0</v>
      </c>
      <c r="AG44" s="12">
        <v>0</v>
      </c>
      <c r="AH44" s="49">
        <f t="shared" ref="AH44:AH67" si="26">IF(AG44=0, 0, AF44-AG44+1)</f>
        <v>0</v>
      </c>
      <c r="AI44" s="29"/>
      <c r="AJ44" s="12">
        <v>0</v>
      </c>
      <c r="AK44" s="12">
        <v>0</v>
      </c>
      <c r="AL44" s="49">
        <f t="shared" ref="AL44:AL67" si="27">IF(AK44=0, 0, AJ44-AK44+1)</f>
        <v>0</v>
      </c>
      <c r="AM44" s="29"/>
      <c r="AN44" s="12">
        <v>0</v>
      </c>
      <c r="AO44" s="12">
        <v>0</v>
      </c>
      <c r="AP44" s="49">
        <f t="shared" ref="AP44:AP67" si="28">IF(AO44=0, 0, AN44-AO44+1)</f>
        <v>0</v>
      </c>
      <c r="AQ44" s="29"/>
      <c r="AR44" s="12">
        <v>0</v>
      </c>
      <c r="AS44" s="12">
        <v>0</v>
      </c>
      <c r="AT44" s="49">
        <f t="shared" ref="AT44:AT67" si="29">IF(AS44=0, 0, AR44-AS44+1)</f>
        <v>0</v>
      </c>
      <c r="AU44" s="29"/>
      <c r="AV44" s="12">
        <v>0</v>
      </c>
      <c r="AW44" s="12">
        <v>0</v>
      </c>
      <c r="AX44" s="49">
        <f t="shared" ref="AX44:AX67" si="30">IF(AW44=0, 0, AV44-AW44+1)</f>
        <v>0</v>
      </c>
      <c r="AY44" s="29"/>
      <c r="AZ44" s="12">
        <v>0</v>
      </c>
      <c r="BA44" s="12">
        <v>0</v>
      </c>
      <c r="BB44" s="49">
        <f t="shared" ref="BB44:BB67" si="31">IF(BA44=0, 0, AZ44-BA44+1)</f>
        <v>0</v>
      </c>
      <c r="BC44" s="29"/>
      <c r="BD44" s="12">
        <v>0</v>
      </c>
      <c r="BE44" s="12">
        <v>0</v>
      </c>
      <c r="BF44" s="49">
        <f t="shared" ref="BF44:BF67" si="32">IF(BE44=0, 0, BD44-BE44+1)</f>
        <v>0</v>
      </c>
      <c r="BG44" s="29"/>
      <c r="BH44" s="12">
        <v>0</v>
      </c>
      <c r="BI44" s="12">
        <v>0</v>
      </c>
      <c r="BJ44" s="49">
        <f t="shared" ref="BJ44:BJ67" si="33">IF(BI44=0, 0, BH44-BI44+1)</f>
        <v>0</v>
      </c>
      <c r="BK44" s="29"/>
      <c r="BL44" s="12">
        <v>0</v>
      </c>
      <c r="BM44" s="12">
        <v>0</v>
      </c>
      <c r="BN44" s="49">
        <f t="shared" ref="BN44:BN67" si="34">IF(BM44=0, 0, BL44-BM44+1)</f>
        <v>0</v>
      </c>
      <c r="BO44" s="29"/>
      <c r="BP44" s="48">
        <v>0</v>
      </c>
      <c r="BQ44" s="48">
        <v>0</v>
      </c>
      <c r="BR44" s="49">
        <f t="shared" ref="BR44:BR67" si="35">IF(BQ44=0, 0, BP44-BQ44+1)</f>
        <v>0</v>
      </c>
    </row>
    <row r="45" spans="1:70" x14ac:dyDescent="0.15">
      <c r="A45" s="12">
        <f t="shared" si="18"/>
        <v>9</v>
      </c>
      <c r="B45" s="51" t="s">
        <v>603</v>
      </c>
      <c r="C45" s="51" t="s">
        <v>670</v>
      </c>
      <c r="D45" s="57">
        <v>0</v>
      </c>
      <c r="E45" s="57">
        <v>0</v>
      </c>
      <c r="F45" s="17">
        <f t="shared" si="19"/>
        <v>0</v>
      </c>
      <c r="G45" s="41"/>
      <c r="H45" s="57">
        <v>0</v>
      </c>
      <c r="I45" s="57">
        <v>0</v>
      </c>
      <c r="J45" s="17">
        <f t="shared" si="20"/>
        <v>0</v>
      </c>
      <c r="K45" s="41"/>
      <c r="L45" s="57">
        <v>0</v>
      </c>
      <c r="M45" s="57">
        <v>0</v>
      </c>
      <c r="N45" s="17">
        <f t="shared" si="21"/>
        <v>0</v>
      </c>
      <c r="O45" s="41"/>
      <c r="P45" s="57">
        <v>0</v>
      </c>
      <c r="Q45" s="57">
        <v>0</v>
      </c>
      <c r="R45" s="17">
        <f t="shared" si="22"/>
        <v>0</v>
      </c>
      <c r="S45" s="41"/>
      <c r="T45" s="12">
        <v>0</v>
      </c>
      <c r="U45" s="12">
        <v>0</v>
      </c>
      <c r="V45" s="49">
        <f t="shared" si="23"/>
        <v>0</v>
      </c>
      <c r="W45" s="29"/>
      <c r="X45" s="12">
        <v>0</v>
      </c>
      <c r="Y45" s="12">
        <v>0</v>
      </c>
      <c r="Z45" s="49">
        <f t="shared" si="24"/>
        <v>0</v>
      </c>
      <c r="AA45" s="29"/>
      <c r="AB45" s="12">
        <v>19</v>
      </c>
      <c r="AC45" s="12">
        <v>11</v>
      </c>
      <c r="AD45" s="49">
        <f t="shared" si="25"/>
        <v>9</v>
      </c>
      <c r="AE45" s="29"/>
      <c r="AF45" s="12">
        <v>0</v>
      </c>
      <c r="AG45" s="12">
        <v>0</v>
      </c>
      <c r="AH45" s="49">
        <f t="shared" si="26"/>
        <v>0</v>
      </c>
      <c r="AI45" s="29"/>
      <c r="AJ45" s="12">
        <v>0</v>
      </c>
      <c r="AK45" s="12">
        <v>0</v>
      </c>
      <c r="AL45" s="49">
        <f t="shared" si="27"/>
        <v>0</v>
      </c>
      <c r="AM45" s="29"/>
      <c r="AN45" s="12">
        <v>0</v>
      </c>
      <c r="AO45" s="12">
        <v>0</v>
      </c>
      <c r="AP45" s="49">
        <f t="shared" si="28"/>
        <v>0</v>
      </c>
      <c r="AQ45" s="29"/>
      <c r="AR45" s="12">
        <v>0</v>
      </c>
      <c r="AS45" s="12">
        <v>0</v>
      </c>
      <c r="AT45" s="49">
        <f t="shared" si="29"/>
        <v>0</v>
      </c>
      <c r="AU45" s="29"/>
      <c r="AV45" s="12">
        <v>0</v>
      </c>
      <c r="AW45" s="12">
        <v>0</v>
      </c>
      <c r="AX45" s="49">
        <f t="shared" si="30"/>
        <v>0</v>
      </c>
      <c r="AY45" s="29"/>
      <c r="AZ45" s="12">
        <v>0</v>
      </c>
      <c r="BA45" s="12">
        <v>0</v>
      </c>
      <c r="BB45" s="49">
        <f t="shared" si="31"/>
        <v>0</v>
      </c>
      <c r="BC45" s="29"/>
      <c r="BD45" s="12">
        <v>0</v>
      </c>
      <c r="BE45" s="12">
        <v>0</v>
      </c>
      <c r="BF45" s="49">
        <f t="shared" si="32"/>
        <v>0</v>
      </c>
      <c r="BG45" s="29"/>
      <c r="BH45" s="12">
        <v>0</v>
      </c>
      <c r="BI45" s="12">
        <v>0</v>
      </c>
      <c r="BJ45" s="49">
        <f t="shared" si="33"/>
        <v>0</v>
      </c>
      <c r="BK45" s="29"/>
      <c r="BL45" s="12">
        <v>0</v>
      </c>
      <c r="BM45" s="12">
        <v>0</v>
      </c>
      <c r="BN45" s="49">
        <f t="shared" si="34"/>
        <v>0</v>
      </c>
      <c r="BO45" s="29"/>
      <c r="BP45" s="48">
        <v>0</v>
      </c>
      <c r="BQ45" s="48">
        <v>0</v>
      </c>
      <c r="BR45" s="49">
        <f t="shared" si="35"/>
        <v>0</v>
      </c>
    </row>
    <row r="46" spans="1:70" x14ac:dyDescent="0.15">
      <c r="A46" s="12">
        <f t="shared" si="18"/>
        <v>8</v>
      </c>
      <c r="B46" s="59" t="s">
        <v>217</v>
      </c>
      <c r="C46" s="59" t="s">
        <v>74</v>
      </c>
      <c r="D46" s="57">
        <v>9</v>
      </c>
      <c r="E46" s="57">
        <v>2</v>
      </c>
      <c r="F46" s="17">
        <f t="shared" si="19"/>
        <v>8</v>
      </c>
      <c r="G46" s="41"/>
      <c r="H46" s="57">
        <v>0</v>
      </c>
      <c r="I46" s="57">
        <v>0</v>
      </c>
      <c r="J46" s="17">
        <f t="shared" si="20"/>
        <v>0</v>
      </c>
      <c r="K46" s="41"/>
      <c r="L46" s="57">
        <v>0</v>
      </c>
      <c r="M46" s="57">
        <v>0</v>
      </c>
      <c r="N46" s="65">
        <f t="shared" si="21"/>
        <v>0</v>
      </c>
      <c r="O46" s="41"/>
      <c r="P46" s="12">
        <v>0</v>
      </c>
      <c r="Q46" s="12">
        <v>0</v>
      </c>
      <c r="R46" s="17">
        <f t="shared" si="22"/>
        <v>0</v>
      </c>
      <c r="S46" s="29"/>
      <c r="T46" s="12">
        <v>0</v>
      </c>
      <c r="U46" s="12">
        <v>0</v>
      </c>
      <c r="V46" s="49">
        <f t="shared" si="23"/>
        <v>0</v>
      </c>
      <c r="W46" s="29"/>
      <c r="X46" s="12">
        <v>0</v>
      </c>
      <c r="Y46" s="12">
        <v>0</v>
      </c>
      <c r="Z46" s="49">
        <f t="shared" si="24"/>
        <v>0</v>
      </c>
      <c r="AA46" s="29"/>
      <c r="AB46" s="12">
        <v>0</v>
      </c>
      <c r="AC46" s="12">
        <v>0</v>
      </c>
      <c r="AD46" s="49">
        <f t="shared" si="25"/>
        <v>0</v>
      </c>
      <c r="AE46" s="29"/>
      <c r="AF46" s="12">
        <v>0</v>
      </c>
      <c r="AG46" s="12">
        <v>0</v>
      </c>
      <c r="AH46" s="49">
        <f t="shared" si="26"/>
        <v>0</v>
      </c>
      <c r="AI46" s="29"/>
      <c r="AJ46" s="12">
        <v>0</v>
      </c>
      <c r="AK46" s="12">
        <v>0</v>
      </c>
      <c r="AL46" s="49">
        <f t="shared" si="27"/>
        <v>0</v>
      </c>
      <c r="AM46" s="29"/>
      <c r="AN46" s="12">
        <v>0</v>
      </c>
      <c r="AO46" s="12">
        <v>0</v>
      </c>
      <c r="AP46" s="49">
        <f t="shared" si="28"/>
        <v>0</v>
      </c>
      <c r="AQ46" s="29"/>
      <c r="AR46" s="12">
        <v>0</v>
      </c>
      <c r="AS46" s="12">
        <v>0</v>
      </c>
      <c r="AT46" s="49">
        <f t="shared" si="29"/>
        <v>0</v>
      </c>
      <c r="AU46" s="29"/>
      <c r="AV46" s="12">
        <v>0</v>
      </c>
      <c r="AW46" s="12">
        <v>0</v>
      </c>
      <c r="AX46" s="49">
        <f t="shared" si="30"/>
        <v>0</v>
      </c>
      <c r="AY46" s="29"/>
      <c r="AZ46" s="12">
        <v>0</v>
      </c>
      <c r="BA46" s="12">
        <v>0</v>
      </c>
      <c r="BB46" s="49">
        <f t="shared" si="31"/>
        <v>0</v>
      </c>
      <c r="BC46" s="29"/>
      <c r="BD46" s="12">
        <v>0</v>
      </c>
      <c r="BE46" s="12">
        <v>0</v>
      </c>
      <c r="BF46" s="49">
        <f t="shared" si="32"/>
        <v>0</v>
      </c>
      <c r="BG46" s="29"/>
      <c r="BH46" s="12">
        <v>0</v>
      </c>
      <c r="BI46" s="12">
        <v>0</v>
      </c>
      <c r="BJ46" s="49">
        <f t="shared" si="33"/>
        <v>0</v>
      </c>
      <c r="BK46" s="29"/>
      <c r="BL46" s="12">
        <v>0</v>
      </c>
      <c r="BM46" s="12">
        <v>0</v>
      </c>
      <c r="BN46" s="49">
        <f t="shared" si="34"/>
        <v>0</v>
      </c>
      <c r="BO46" s="29"/>
      <c r="BP46" s="48">
        <v>0</v>
      </c>
      <c r="BQ46" s="48">
        <v>0</v>
      </c>
      <c r="BR46" s="49">
        <f t="shared" si="35"/>
        <v>0</v>
      </c>
    </row>
    <row r="47" spans="1:70" x14ac:dyDescent="0.15">
      <c r="A47" s="12">
        <f t="shared" si="18"/>
        <v>8</v>
      </c>
      <c r="B47" s="51" t="s">
        <v>268</v>
      </c>
      <c r="C47" s="51" t="s">
        <v>298</v>
      </c>
      <c r="D47" s="57">
        <v>0</v>
      </c>
      <c r="E47" s="57">
        <v>0</v>
      </c>
      <c r="F47" s="17">
        <f t="shared" si="19"/>
        <v>0</v>
      </c>
      <c r="G47" s="41"/>
      <c r="H47" s="57">
        <v>10</v>
      </c>
      <c r="I47" s="57">
        <v>3</v>
      </c>
      <c r="J47" s="17">
        <f t="shared" si="20"/>
        <v>8</v>
      </c>
      <c r="K47" s="41"/>
      <c r="L47" s="57">
        <v>0</v>
      </c>
      <c r="M47" s="57">
        <v>0</v>
      </c>
      <c r="N47" s="65">
        <f t="shared" si="21"/>
        <v>0</v>
      </c>
      <c r="O47" s="41"/>
      <c r="P47" s="12">
        <v>0</v>
      </c>
      <c r="Q47" s="12">
        <v>0</v>
      </c>
      <c r="R47" s="17">
        <f t="shared" si="22"/>
        <v>0</v>
      </c>
      <c r="S47" s="29"/>
      <c r="T47" s="12">
        <v>0</v>
      </c>
      <c r="U47" s="12">
        <v>0</v>
      </c>
      <c r="V47" s="49">
        <f t="shared" si="23"/>
        <v>0</v>
      </c>
      <c r="W47" s="29"/>
      <c r="X47" s="12">
        <v>0</v>
      </c>
      <c r="Y47" s="12">
        <v>0</v>
      </c>
      <c r="Z47" s="49">
        <f t="shared" si="24"/>
        <v>0</v>
      </c>
      <c r="AA47" s="29"/>
      <c r="AB47" s="12">
        <v>0</v>
      </c>
      <c r="AC47" s="12">
        <v>0</v>
      </c>
      <c r="AD47" s="49">
        <f t="shared" si="25"/>
        <v>0</v>
      </c>
      <c r="AE47" s="29"/>
      <c r="AF47" s="12">
        <v>0</v>
      </c>
      <c r="AG47" s="12">
        <v>0</v>
      </c>
      <c r="AH47" s="49">
        <f t="shared" si="26"/>
        <v>0</v>
      </c>
      <c r="AI47" s="29"/>
      <c r="AJ47" s="12">
        <v>0</v>
      </c>
      <c r="AK47" s="12">
        <v>0</v>
      </c>
      <c r="AL47" s="49">
        <f t="shared" si="27"/>
        <v>0</v>
      </c>
      <c r="AM47" s="29"/>
      <c r="AN47" s="12">
        <v>0</v>
      </c>
      <c r="AO47" s="12">
        <v>0</v>
      </c>
      <c r="AP47" s="49">
        <f t="shared" si="28"/>
        <v>0</v>
      </c>
      <c r="AQ47" s="29"/>
      <c r="AR47" s="12">
        <v>0</v>
      </c>
      <c r="AS47" s="12">
        <v>0</v>
      </c>
      <c r="AT47" s="49">
        <f t="shared" si="29"/>
        <v>0</v>
      </c>
      <c r="AU47" s="29"/>
      <c r="AV47" s="12">
        <v>0</v>
      </c>
      <c r="AW47" s="12">
        <v>0</v>
      </c>
      <c r="AX47" s="49">
        <f t="shared" si="30"/>
        <v>0</v>
      </c>
      <c r="AY47" s="29"/>
      <c r="AZ47" s="12">
        <v>0</v>
      </c>
      <c r="BA47" s="12">
        <v>0</v>
      </c>
      <c r="BB47" s="49">
        <f t="shared" si="31"/>
        <v>0</v>
      </c>
      <c r="BC47" s="29"/>
      <c r="BD47" s="12">
        <v>0</v>
      </c>
      <c r="BE47" s="12">
        <v>0</v>
      </c>
      <c r="BF47" s="49">
        <f t="shared" si="32"/>
        <v>0</v>
      </c>
      <c r="BG47" s="29"/>
      <c r="BH47" s="12">
        <v>0</v>
      </c>
      <c r="BI47" s="12">
        <v>0</v>
      </c>
      <c r="BJ47" s="49">
        <f t="shared" si="33"/>
        <v>0</v>
      </c>
      <c r="BK47" s="29"/>
      <c r="BL47" s="12">
        <v>0</v>
      </c>
      <c r="BM47" s="12">
        <v>0</v>
      </c>
      <c r="BN47" s="49">
        <f t="shared" si="34"/>
        <v>0</v>
      </c>
      <c r="BO47" s="29"/>
      <c r="BP47" s="48">
        <v>0</v>
      </c>
      <c r="BQ47" s="48">
        <v>0</v>
      </c>
      <c r="BR47" s="49">
        <f t="shared" si="35"/>
        <v>0</v>
      </c>
    </row>
    <row r="48" spans="1:70" x14ac:dyDescent="0.15">
      <c r="A48" s="12">
        <f t="shared" si="18"/>
        <v>8</v>
      </c>
      <c r="B48" s="51" t="s">
        <v>448</v>
      </c>
      <c r="C48" s="51" t="s">
        <v>449</v>
      </c>
      <c r="D48" s="57">
        <v>0</v>
      </c>
      <c r="E48" s="57">
        <v>0</v>
      </c>
      <c r="F48" s="17">
        <f t="shared" si="19"/>
        <v>0</v>
      </c>
      <c r="G48" s="41"/>
      <c r="H48" s="57">
        <v>0</v>
      </c>
      <c r="I48" s="57">
        <v>0</v>
      </c>
      <c r="J48" s="17">
        <f t="shared" si="20"/>
        <v>0</v>
      </c>
      <c r="K48" s="41"/>
      <c r="L48" s="57">
        <v>0</v>
      </c>
      <c r="M48" s="57">
        <v>0</v>
      </c>
      <c r="N48" s="17">
        <f t="shared" si="21"/>
        <v>0</v>
      </c>
      <c r="O48" s="41"/>
      <c r="P48" s="57">
        <v>22</v>
      </c>
      <c r="Q48" s="57">
        <v>15</v>
      </c>
      <c r="R48" s="17">
        <f t="shared" si="22"/>
        <v>8</v>
      </c>
      <c r="S48" s="41"/>
      <c r="T48" s="12">
        <v>0</v>
      </c>
      <c r="U48" s="12">
        <v>0</v>
      </c>
      <c r="V48" s="49">
        <f t="shared" si="23"/>
        <v>0</v>
      </c>
      <c r="W48" s="29"/>
      <c r="X48" s="12">
        <v>0</v>
      </c>
      <c r="Y48" s="12">
        <v>0</v>
      </c>
      <c r="Z48" s="49">
        <f t="shared" si="24"/>
        <v>0</v>
      </c>
      <c r="AA48" s="29"/>
      <c r="AB48" s="12">
        <v>0</v>
      </c>
      <c r="AC48" s="12">
        <v>0</v>
      </c>
      <c r="AD48" s="49">
        <f t="shared" si="25"/>
        <v>0</v>
      </c>
      <c r="AE48" s="29"/>
      <c r="AF48" s="12">
        <v>0</v>
      </c>
      <c r="AG48" s="12">
        <v>0</v>
      </c>
      <c r="AH48" s="49">
        <f t="shared" si="26"/>
        <v>0</v>
      </c>
      <c r="AI48" s="29"/>
      <c r="AJ48" s="12">
        <v>0</v>
      </c>
      <c r="AK48" s="12">
        <v>0</v>
      </c>
      <c r="AL48" s="49">
        <f t="shared" si="27"/>
        <v>0</v>
      </c>
      <c r="AM48" s="29"/>
      <c r="AN48" s="12">
        <v>0</v>
      </c>
      <c r="AO48" s="12">
        <v>0</v>
      </c>
      <c r="AP48" s="49">
        <f t="shared" si="28"/>
        <v>0</v>
      </c>
      <c r="AQ48" s="29"/>
      <c r="AR48" s="12">
        <v>0</v>
      </c>
      <c r="AS48" s="12">
        <v>0</v>
      </c>
      <c r="AT48" s="49">
        <f t="shared" si="29"/>
        <v>0</v>
      </c>
      <c r="AU48" s="29"/>
      <c r="AV48" s="12">
        <v>0</v>
      </c>
      <c r="AW48" s="12">
        <v>0</v>
      </c>
      <c r="AX48" s="49">
        <f t="shared" si="30"/>
        <v>0</v>
      </c>
      <c r="AY48" s="29"/>
      <c r="AZ48" s="12">
        <v>0</v>
      </c>
      <c r="BA48" s="12">
        <v>0</v>
      </c>
      <c r="BB48" s="49">
        <f t="shared" si="31"/>
        <v>0</v>
      </c>
      <c r="BC48" s="29"/>
      <c r="BD48" s="12">
        <v>0</v>
      </c>
      <c r="BE48" s="12">
        <v>0</v>
      </c>
      <c r="BF48" s="49">
        <f t="shared" si="32"/>
        <v>0</v>
      </c>
      <c r="BG48" s="29"/>
      <c r="BH48" s="12">
        <v>0</v>
      </c>
      <c r="BI48" s="12">
        <v>0</v>
      </c>
      <c r="BJ48" s="49">
        <f t="shared" si="33"/>
        <v>0</v>
      </c>
      <c r="BK48" s="29"/>
      <c r="BL48" s="12">
        <v>0</v>
      </c>
      <c r="BM48" s="12">
        <v>0</v>
      </c>
      <c r="BN48" s="49">
        <f t="shared" si="34"/>
        <v>0</v>
      </c>
      <c r="BO48" s="29"/>
      <c r="BP48" s="48">
        <v>0</v>
      </c>
      <c r="BQ48" s="48">
        <v>0</v>
      </c>
      <c r="BR48" s="49">
        <f t="shared" si="35"/>
        <v>0</v>
      </c>
    </row>
    <row r="49" spans="1:70" x14ac:dyDescent="0.15">
      <c r="A49" s="12">
        <f t="shared" si="18"/>
        <v>8</v>
      </c>
      <c r="B49" s="51" t="s">
        <v>599</v>
      </c>
      <c r="C49" s="51" t="s">
        <v>605</v>
      </c>
      <c r="D49" s="57">
        <v>0</v>
      </c>
      <c r="E49" s="57">
        <v>0</v>
      </c>
      <c r="F49" s="17">
        <f t="shared" si="19"/>
        <v>0</v>
      </c>
      <c r="G49" s="41"/>
      <c r="H49" s="57">
        <v>0</v>
      </c>
      <c r="I49" s="57">
        <v>0</v>
      </c>
      <c r="J49" s="17">
        <f t="shared" si="20"/>
        <v>0</v>
      </c>
      <c r="K49" s="41"/>
      <c r="L49" s="57">
        <v>0</v>
      </c>
      <c r="M49" s="57">
        <v>0</v>
      </c>
      <c r="N49" s="17">
        <f t="shared" si="21"/>
        <v>0</v>
      </c>
      <c r="O49" s="41"/>
      <c r="P49" s="57">
        <v>0</v>
      </c>
      <c r="Q49" s="57">
        <v>0</v>
      </c>
      <c r="R49" s="17">
        <f t="shared" si="22"/>
        <v>0</v>
      </c>
      <c r="S49" s="41"/>
      <c r="T49" s="12">
        <v>0</v>
      </c>
      <c r="U49" s="12">
        <v>0</v>
      </c>
      <c r="V49" s="49">
        <f t="shared" si="23"/>
        <v>0</v>
      </c>
      <c r="W49" s="29"/>
      <c r="X49" s="12">
        <v>18</v>
      </c>
      <c r="Y49" s="12">
        <v>11</v>
      </c>
      <c r="Z49" s="49">
        <f t="shared" si="24"/>
        <v>8</v>
      </c>
      <c r="AA49" s="29"/>
      <c r="AB49" s="12">
        <v>0</v>
      </c>
      <c r="AC49" s="12">
        <v>0</v>
      </c>
      <c r="AD49" s="49">
        <f t="shared" si="25"/>
        <v>0</v>
      </c>
      <c r="AE49" s="29"/>
      <c r="AF49" s="12">
        <v>0</v>
      </c>
      <c r="AG49" s="12">
        <v>0</v>
      </c>
      <c r="AH49" s="49">
        <f t="shared" si="26"/>
        <v>0</v>
      </c>
      <c r="AI49" s="29"/>
      <c r="AJ49" s="12">
        <v>0</v>
      </c>
      <c r="AK49" s="12">
        <v>0</v>
      </c>
      <c r="AL49" s="49">
        <f t="shared" si="27"/>
        <v>0</v>
      </c>
      <c r="AM49" s="29"/>
      <c r="AN49" s="12">
        <v>0</v>
      </c>
      <c r="AO49" s="12">
        <v>0</v>
      </c>
      <c r="AP49" s="49">
        <f t="shared" si="28"/>
        <v>0</v>
      </c>
      <c r="AQ49" s="29"/>
      <c r="AR49" s="12">
        <v>0</v>
      </c>
      <c r="AS49" s="12">
        <v>0</v>
      </c>
      <c r="AT49" s="49">
        <f t="shared" si="29"/>
        <v>0</v>
      </c>
      <c r="AU49" s="29"/>
      <c r="AV49" s="12">
        <v>0</v>
      </c>
      <c r="AW49" s="12">
        <v>0</v>
      </c>
      <c r="AX49" s="49">
        <f t="shared" si="30"/>
        <v>0</v>
      </c>
      <c r="AY49" s="29"/>
      <c r="AZ49" s="12">
        <v>0</v>
      </c>
      <c r="BA49" s="12">
        <v>0</v>
      </c>
      <c r="BB49" s="49">
        <f t="shared" si="31"/>
        <v>0</v>
      </c>
      <c r="BC49" s="29"/>
      <c r="BD49" s="12">
        <v>0</v>
      </c>
      <c r="BE49" s="12">
        <v>0</v>
      </c>
      <c r="BF49" s="49">
        <f t="shared" si="32"/>
        <v>0</v>
      </c>
      <c r="BG49" s="29"/>
      <c r="BH49" s="12">
        <v>0</v>
      </c>
      <c r="BI49" s="12">
        <v>0</v>
      </c>
      <c r="BJ49" s="49">
        <f t="shared" si="33"/>
        <v>0</v>
      </c>
      <c r="BK49" s="29"/>
      <c r="BL49" s="12">
        <v>0</v>
      </c>
      <c r="BM49" s="12">
        <v>0</v>
      </c>
      <c r="BN49" s="49">
        <f t="shared" si="34"/>
        <v>0</v>
      </c>
      <c r="BO49" s="29"/>
      <c r="BP49" s="48">
        <v>0</v>
      </c>
      <c r="BQ49" s="48">
        <v>0</v>
      </c>
      <c r="BR49" s="49">
        <f t="shared" si="35"/>
        <v>0</v>
      </c>
    </row>
    <row r="50" spans="1:70" x14ac:dyDescent="0.15">
      <c r="A50" s="12">
        <f t="shared" si="18"/>
        <v>7</v>
      </c>
      <c r="B50" s="59" t="s">
        <v>217</v>
      </c>
      <c r="C50" s="59" t="s">
        <v>220</v>
      </c>
      <c r="D50" s="57">
        <v>9</v>
      </c>
      <c r="E50" s="57">
        <v>3</v>
      </c>
      <c r="F50" s="17">
        <f t="shared" si="19"/>
        <v>7</v>
      </c>
      <c r="G50" s="41"/>
      <c r="H50" s="57">
        <v>0</v>
      </c>
      <c r="I50" s="57">
        <v>0</v>
      </c>
      <c r="J50" s="17">
        <f t="shared" si="20"/>
        <v>0</v>
      </c>
      <c r="K50" s="41"/>
      <c r="L50" s="57">
        <v>0</v>
      </c>
      <c r="M50" s="57">
        <v>0</v>
      </c>
      <c r="N50" s="65">
        <f t="shared" si="21"/>
        <v>0</v>
      </c>
      <c r="O50" s="41"/>
      <c r="P50" s="12">
        <v>0</v>
      </c>
      <c r="Q50" s="12">
        <v>0</v>
      </c>
      <c r="R50" s="17">
        <f t="shared" si="22"/>
        <v>0</v>
      </c>
      <c r="S50" s="29"/>
      <c r="T50" s="12">
        <v>0</v>
      </c>
      <c r="U50" s="12">
        <v>0</v>
      </c>
      <c r="V50" s="49">
        <f t="shared" si="23"/>
        <v>0</v>
      </c>
      <c r="W50" s="29"/>
      <c r="X50" s="12">
        <v>0</v>
      </c>
      <c r="Y50" s="12">
        <v>0</v>
      </c>
      <c r="Z50" s="49">
        <f t="shared" si="24"/>
        <v>0</v>
      </c>
      <c r="AA50" s="29"/>
      <c r="AB50" s="12">
        <v>0</v>
      </c>
      <c r="AC50" s="12">
        <v>0</v>
      </c>
      <c r="AD50" s="49">
        <f t="shared" si="25"/>
        <v>0</v>
      </c>
      <c r="AE50" s="29"/>
      <c r="AF50" s="12">
        <v>0</v>
      </c>
      <c r="AG50" s="12">
        <v>0</v>
      </c>
      <c r="AH50" s="49">
        <f t="shared" si="26"/>
        <v>0</v>
      </c>
      <c r="AI50" s="29"/>
      <c r="AJ50" s="12">
        <v>0</v>
      </c>
      <c r="AK50" s="12">
        <v>0</v>
      </c>
      <c r="AL50" s="49">
        <f t="shared" si="27"/>
        <v>0</v>
      </c>
      <c r="AM50" s="29"/>
      <c r="AN50" s="12">
        <v>0</v>
      </c>
      <c r="AO50" s="12">
        <v>0</v>
      </c>
      <c r="AP50" s="49">
        <f t="shared" si="28"/>
        <v>0</v>
      </c>
      <c r="AQ50" s="29"/>
      <c r="AR50" s="12">
        <v>0</v>
      </c>
      <c r="AS50" s="12">
        <v>0</v>
      </c>
      <c r="AT50" s="49">
        <f t="shared" si="29"/>
        <v>0</v>
      </c>
      <c r="AU50" s="29"/>
      <c r="AV50" s="12">
        <v>0</v>
      </c>
      <c r="AW50" s="12">
        <v>0</v>
      </c>
      <c r="AX50" s="49">
        <f t="shared" si="30"/>
        <v>0</v>
      </c>
      <c r="AY50" s="29"/>
      <c r="AZ50" s="12">
        <v>0</v>
      </c>
      <c r="BA50" s="12">
        <v>0</v>
      </c>
      <c r="BB50" s="49">
        <f t="shared" si="31"/>
        <v>0</v>
      </c>
      <c r="BC50" s="29"/>
      <c r="BD50" s="12">
        <v>0</v>
      </c>
      <c r="BE50" s="12">
        <v>0</v>
      </c>
      <c r="BF50" s="49">
        <f t="shared" si="32"/>
        <v>0</v>
      </c>
      <c r="BG50" s="29"/>
      <c r="BH50" s="12">
        <v>0</v>
      </c>
      <c r="BI50" s="12">
        <v>0</v>
      </c>
      <c r="BJ50" s="49">
        <f t="shared" si="33"/>
        <v>0</v>
      </c>
      <c r="BK50" s="29"/>
      <c r="BL50" s="12">
        <v>0</v>
      </c>
      <c r="BM50" s="12">
        <v>0</v>
      </c>
      <c r="BN50" s="49">
        <f t="shared" si="34"/>
        <v>0</v>
      </c>
      <c r="BO50" s="29"/>
      <c r="BP50" s="48">
        <v>0</v>
      </c>
      <c r="BQ50" s="48">
        <v>0</v>
      </c>
      <c r="BR50" s="49">
        <f t="shared" si="35"/>
        <v>0</v>
      </c>
    </row>
    <row r="51" spans="1:70" x14ac:dyDescent="0.15">
      <c r="A51" s="12">
        <f t="shared" si="18"/>
        <v>7</v>
      </c>
      <c r="B51" s="51" t="s">
        <v>218</v>
      </c>
      <c r="C51" s="59" t="s">
        <v>226</v>
      </c>
      <c r="D51" s="57">
        <v>9</v>
      </c>
      <c r="E51" s="57">
        <v>6</v>
      </c>
      <c r="F51" s="17">
        <f t="shared" si="19"/>
        <v>4</v>
      </c>
      <c r="G51" s="41"/>
      <c r="H51" s="57">
        <v>10</v>
      </c>
      <c r="I51" s="57">
        <v>8</v>
      </c>
      <c r="J51" s="17">
        <f t="shared" si="20"/>
        <v>3</v>
      </c>
      <c r="K51" s="41"/>
      <c r="L51" s="57">
        <v>0</v>
      </c>
      <c r="M51" s="57">
        <v>0</v>
      </c>
      <c r="N51" s="65">
        <f t="shared" si="21"/>
        <v>0</v>
      </c>
      <c r="O51" s="41"/>
      <c r="P51" s="12">
        <v>0</v>
      </c>
      <c r="Q51" s="12">
        <v>0</v>
      </c>
      <c r="R51" s="17">
        <f t="shared" si="22"/>
        <v>0</v>
      </c>
      <c r="S51" s="29"/>
      <c r="T51" s="12">
        <v>0</v>
      </c>
      <c r="U51" s="12">
        <v>0</v>
      </c>
      <c r="V51" s="49">
        <f t="shared" si="23"/>
        <v>0</v>
      </c>
      <c r="W51" s="29"/>
      <c r="X51" s="12">
        <v>0</v>
      </c>
      <c r="Y51" s="12">
        <v>0</v>
      </c>
      <c r="Z51" s="49">
        <f t="shared" si="24"/>
        <v>0</v>
      </c>
      <c r="AA51" s="29"/>
      <c r="AB51" s="12">
        <v>0</v>
      </c>
      <c r="AC51" s="12">
        <v>0</v>
      </c>
      <c r="AD51" s="49">
        <f t="shared" si="25"/>
        <v>0</v>
      </c>
      <c r="AE51" s="29"/>
      <c r="AF51" s="12">
        <v>0</v>
      </c>
      <c r="AG51" s="12">
        <v>0</v>
      </c>
      <c r="AH51" s="49">
        <f t="shared" si="26"/>
        <v>0</v>
      </c>
      <c r="AI51" s="29"/>
      <c r="AJ51" s="12">
        <v>0</v>
      </c>
      <c r="AK51" s="12">
        <v>0</v>
      </c>
      <c r="AL51" s="49">
        <f t="shared" si="27"/>
        <v>0</v>
      </c>
      <c r="AM51" s="29"/>
      <c r="AN51" s="12">
        <v>0</v>
      </c>
      <c r="AO51" s="12">
        <v>0</v>
      </c>
      <c r="AP51" s="49">
        <f t="shared" si="28"/>
        <v>0</v>
      </c>
      <c r="AQ51" s="29"/>
      <c r="AR51" s="12">
        <v>0</v>
      </c>
      <c r="AS51" s="12">
        <v>0</v>
      </c>
      <c r="AT51" s="49">
        <f t="shared" si="29"/>
        <v>0</v>
      </c>
      <c r="AU51" s="29"/>
      <c r="AV51" s="12">
        <v>0</v>
      </c>
      <c r="AW51" s="12">
        <v>0</v>
      </c>
      <c r="AX51" s="49">
        <f t="shared" si="30"/>
        <v>0</v>
      </c>
      <c r="AY51" s="29"/>
      <c r="AZ51" s="12">
        <v>0</v>
      </c>
      <c r="BA51" s="12">
        <v>0</v>
      </c>
      <c r="BB51" s="49">
        <f t="shared" si="31"/>
        <v>0</v>
      </c>
      <c r="BC51" s="29"/>
      <c r="BD51" s="12">
        <v>0</v>
      </c>
      <c r="BE51" s="12">
        <v>0</v>
      </c>
      <c r="BF51" s="49">
        <f t="shared" si="32"/>
        <v>0</v>
      </c>
      <c r="BG51" s="29"/>
      <c r="BH51" s="12">
        <v>0</v>
      </c>
      <c r="BI51" s="12">
        <v>0</v>
      </c>
      <c r="BJ51" s="49">
        <f t="shared" si="33"/>
        <v>0</v>
      </c>
      <c r="BK51" s="29"/>
      <c r="BL51" s="12">
        <v>0</v>
      </c>
      <c r="BM51" s="12">
        <v>0</v>
      </c>
      <c r="BN51" s="49">
        <f t="shared" si="34"/>
        <v>0</v>
      </c>
      <c r="BO51" s="29"/>
      <c r="BP51" s="48">
        <v>0</v>
      </c>
      <c r="BQ51" s="48">
        <v>0</v>
      </c>
      <c r="BR51" s="49">
        <f t="shared" si="35"/>
        <v>0</v>
      </c>
    </row>
    <row r="52" spans="1:70" x14ac:dyDescent="0.15">
      <c r="A52" s="12">
        <f t="shared" si="18"/>
        <v>7</v>
      </c>
      <c r="B52" s="51" t="s">
        <v>276</v>
      </c>
      <c r="C52" s="51" t="s">
        <v>252</v>
      </c>
      <c r="D52" s="57">
        <v>0</v>
      </c>
      <c r="E52" s="57">
        <v>0</v>
      </c>
      <c r="F52" s="17">
        <f t="shared" si="19"/>
        <v>0</v>
      </c>
      <c r="G52" s="41"/>
      <c r="H52" s="57">
        <v>10</v>
      </c>
      <c r="I52" s="57">
        <v>4</v>
      </c>
      <c r="J52" s="17">
        <f t="shared" si="20"/>
        <v>7</v>
      </c>
      <c r="K52" s="41"/>
      <c r="L52" s="57">
        <v>0</v>
      </c>
      <c r="M52" s="57">
        <v>0</v>
      </c>
      <c r="N52" s="65">
        <f t="shared" si="21"/>
        <v>0</v>
      </c>
      <c r="O52" s="41"/>
      <c r="P52" s="12">
        <v>0</v>
      </c>
      <c r="Q52" s="12">
        <v>0</v>
      </c>
      <c r="R52" s="17">
        <f t="shared" si="22"/>
        <v>0</v>
      </c>
      <c r="S52" s="29"/>
      <c r="T52" s="12">
        <v>0</v>
      </c>
      <c r="U52" s="12">
        <v>0</v>
      </c>
      <c r="V52" s="49">
        <f t="shared" si="23"/>
        <v>0</v>
      </c>
      <c r="W52" s="29"/>
      <c r="X52" s="12">
        <v>0</v>
      </c>
      <c r="Y52" s="12">
        <v>0</v>
      </c>
      <c r="Z52" s="49">
        <f t="shared" si="24"/>
        <v>0</v>
      </c>
      <c r="AA52" s="29"/>
      <c r="AB52" s="12">
        <v>0</v>
      </c>
      <c r="AC52" s="12">
        <v>0</v>
      </c>
      <c r="AD52" s="49">
        <f t="shared" si="25"/>
        <v>0</v>
      </c>
      <c r="AE52" s="29"/>
      <c r="AF52" s="12">
        <v>0</v>
      </c>
      <c r="AG52" s="12">
        <v>0</v>
      </c>
      <c r="AH52" s="49">
        <f t="shared" si="26"/>
        <v>0</v>
      </c>
      <c r="AI52" s="29"/>
      <c r="AJ52" s="12">
        <v>0</v>
      </c>
      <c r="AK52" s="12">
        <v>0</v>
      </c>
      <c r="AL52" s="49">
        <f t="shared" si="27"/>
        <v>0</v>
      </c>
      <c r="AM52" s="29"/>
      <c r="AN52" s="12">
        <v>0</v>
      </c>
      <c r="AO52" s="12">
        <v>0</v>
      </c>
      <c r="AP52" s="49">
        <f t="shared" si="28"/>
        <v>0</v>
      </c>
      <c r="AQ52" s="29"/>
      <c r="AR52" s="12">
        <v>0</v>
      </c>
      <c r="AS52" s="12">
        <v>0</v>
      </c>
      <c r="AT52" s="49">
        <f t="shared" si="29"/>
        <v>0</v>
      </c>
      <c r="AU52" s="29"/>
      <c r="AV52" s="12">
        <v>0</v>
      </c>
      <c r="AW52" s="12">
        <v>0</v>
      </c>
      <c r="AX52" s="49">
        <f t="shared" si="30"/>
        <v>0</v>
      </c>
      <c r="AY52" s="29"/>
      <c r="AZ52" s="12">
        <v>0</v>
      </c>
      <c r="BA52" s="12">
        <v>0</v>
      </c>
      <c r="BB52" s="49">
        <f t="shared" si="31"/>
        <v>0</v>
      </c>
      <c r="BC52" s="29"/>
      <c r="BD52" s="12">
        <v>0</v>
      </c>
      <c r="BE52" s="12">
        <v>0</v>
      </c>
      <c r="BF52" s="49">
        <f t="shared" si="32"/>
        <v>0</v>
      </c>
      <c r="BG52" s="29"/>
      <c r="BH52" s="12">
        <v>0</v>
      </c>
      <c r="BI52" s="12">
        <v>0</v>
      </c>
      <c r="BJ52" s="49">
        <f t="shared" si="33"/>
        <v>0</v>
      </c>
      <c r="BK52" s="29"/>
      <c r="BL52" s="12">
        <v>0</v>
      </c>
      <c r="BM52" s="12">
        <v>0</v>
      </c>
      <c r="BN52" s="49">
        <f t="shared" si="34"/>
        <v>0</v>
      </c>
      <c r="BO52" s="29"/>
      <c r="BP52" s="48">
        <v>0</v>
      </c>
      <c r="BQ52" s="48">
        <v>0</v>
      </c>
      <c r="BR52" s="49">
        <f t="shared" si="35"/>
        <v>0</v>
      </c>
    </row>
    <row r="53" spans="1:70" x14ac:dyDescent="0.15">
      <c r="A53" s="12">
        <f t="shared" si="18"/>
        <v>7</v>
      </c>
      <c r="B53" s="51" t="s">
        <v>268</v>
      </c>
      <c r="C53" s="51" t="s">
        <v>267</v>
      </c>
      <c r="D53" s="57">
        <v>0</v>
      </c>
      <c r="E53" s="57">
        <v>0</v>
      </c>
      <c r="F53" s="17">
        <f t="shared" si="19"/>
        <v>0</v>
      </c>
      <c r="G53" s="41"/>
      <c r="H53" s="57">
        <v>10</v>
      </c>
      <c r="I53" s="57">
        <v>4</v>
      </c>
      <c r="J53" s="17">
        <f t="shared" si="20"/>
        <v>7</v>
      </c>
      <c r="K53" s="41"/>
      <c r="L53" s="57">
        <v>0</v>
      </c>
      <c r="M53" s="57">
        <v>0</v>
      </c>
      <c r="N53" s="65">
        <f t="shared" si="21"/>
        <v>0</v>
      </c>
      <c r="O53" s="41"/>
      <c r="P53" s="12">
        <v>0</v>
      </c>
      <c r="Q53" s="12">
        <v>0</v>
      </c>
      <c r="R53" s="17">
        <f t="shared" si="22"/>
        <v>0</v>
      </c>
      <c r="S53" s="29"/>
      <c r="T53" s="12">
        <v>0</v>
      </c>
      <c r="U53" s="12">
        <v>0</v>
      </c>
      <c r="V53" s="49">
        <f t="shared" si="23"/>
        <v>0</v>
      </c>
      <c r="W53" s="29"/>
      <c r="X53" s="12">
        <v>0</v>
      </c>
      <c r="Y53" s="12">
        <v>0</v>
      </c>
      <c r="Z53" s="49">
        <f t="shared" si="24"/>
        <v>0</v>
      </c>
      <c r="AA53" s="29"/>
      <c r="AB53" s="12">
        <v>0</v>
      </c>
      <c r="AC53" s="12">
        <v>0</v>
      </c>
      <c r="AD53" s="49">
        <f t="shared" si="25"/>
        <v>0</v>
      </c>
      <c r="AE53" s="29"/>
      <c r="AF53" s="12">
        <v>0</v>
      </c>
      <c r="AG53" s="12">
        <v>0</v>
      </c>
      <c r="AH53" s="49">
        <f t="shared" si="26"/>
        <v>0</v>
      </c>
      <c r="AI53" s="29"/>
      <c r="AJ53" s="12">
        <v>0</v>
      </c>
      <c r="AK53" s="12">
        <v>0</v>
      </c>
      <c r="AL53" s="49">
        <f t="shared" si="27"/>
        <v>0</v>
      </c>
      <c r="AM53" s="29"/>
      <c r="AN53" s="12">
        <v>0</v>
      </c>
      <c r="AO53" s="12">
        <v>0</v>
      </c>
      <c r="AP53" s="49">
        <f t="shared" si="28"/>
        <v>0</v>
      </c>
      <c r="AQ53" s="29"/>
      <c r="AR53" s="12">
        <v>0</v>
      </c>
      <c r="AS53" s="12">
        <v>0</v>
      </c>
      <c r="AT53" s="49">
        <f t="shared" si="29"/>
        <v>0</v>
      </c>
      <c r="AU53" s="29"/>
      <c r="AV53" s="12">
        <v>0</v>
      </c>
      <c r="AW53" s="12">
        <v>0</v>
      </c>
      <c r="AX53" s="49">
        <f t="shared" si="30"/>
        <v>0</v>
      </c>
      <c r="AY53" s="29"/>
      <c r="AZ53" s="12">
        <v>0</v>
      </c>
      <c r="BA53" s="12">
        <v>0</v>
      </c>
      <c r="BB53" s="49">
        <f t="shared" si="31"/>
        <v>0</v>
      </c>
      <c r="BC53" s="29"/>
      <c r="BD53" s="12">
        <v>0</v>
      </c>
      <c r="BE53" s="12">
        <v>0</v>
      </c>
      <c r="BF53" s="49">
        <f t="shared" si="32"/>
        <v>0</v>
      </c>
      <c r="BG53" s="29"/>
      <c r="BH53" s="12">
        <v>0</v>
      </c>
      <c r="BI53" s="12">
        <v>0</v>
      </c>
      <c r="BJ53" s="49">
        <f t="shared" si="33"/>
        <v>0</v>
      </c>
      <c r="BK53" s="29"/>
      <c r="BL53" s="12">
        <v>0</v>
      </c>
      <c r="BM53" s="12">
        <v>0</v>
      </c>
      <c r="BN53" s="49">
        <f t="shared" si="34"/>
        <v>0</v>
      </c>
      <c r="BO53" s="29"/>
      <c r="BP53" s="48">
        <v>0</v>
      </c>
      <c r="BQ53" s="48">
        <v>0</v>
      </c>
      <c r="BR53" s="49">
        <f t="shared" si="35"/>
        <v>0</v>
      </c>
    </row>
    <row r="54" spans="1:70" x14ac:dyDescent="0.15">
      <c r="A54" s="12">
        <f t="shared" si="18"/>
        <v>7</v>
      </c>
      <c r="B54" s="51" t="s">
        <v>429</v>
      </c>
      <c r="C54" s="51" t="s">
        <v>348</v>
      </c>
      <c r="D54" s="57">
        <v>0</v>
      </c>
      <c r="E54" s="57">
        <v>0</v>
      </c>
      <c r="F54" s="17">
        <f t="shared" si="19"/>
        <v>0</v>
      </c>
      <c r="G54" s="41"/>
      <c r="H54" s="57">
        <v>0</v>
      </c>
      <c r="I54" s="57">
        <v>0</v>
      </c>
      <c r="J54" s="17">
        <f t="shared" si="20"/>
        <v>0</v>
      </c>
      <c r="K54" s="41"/>
      <c r="L54" s="57">
        <v>0</v>
      </c>
      <c r="M54" s="57">
        <v>0</v>
      </c>
      <c r="N54" s="17">
        <f t="shared" si="21"/>
        <v>0</v>
      </c>
      <c r="O54" s="41"/>
      <c r="P54" s="57">
        <v>22</v>
      </c>
      <c r="Q54" s="57">
        <v>16</v>
      </c>
      <c r="R54" s="17">
        <f t="shared" si="22"/>
        <v>7</v>
      </c>
      <c r="S54" s="41"/>
      <c r="T54" s="12">
        <v>0</v>
      </c>
      <c r="U54" s="12">
        <v>0</v>
      </c>
      <c r="V54" s="49">
        <f t="shared" si="23"/>
        <v>0</v>
      </c>
      <c r="W54" s="29"/>
      <c r="X54" s="12">
        <v>0</v>
      </c>
      <c r="Y54" s="12">
        <v>0</v>
      </c>
      <c r="Z54" s="49">
        <f t="shared" si="24"/>
        <v>0</v>
      </c>
      <c r="AA54" s="29"/>
      <c r="AB54" s="12">
        <v>0</v>
      </c>
      <c r="AC54" s="12">
        <v>0</v>
      </c>
      <c r="AD54" s="49">
        <f t="shared" si="25"/>
        <v>0</v>
      </c>
      <c r="AE54" s="29"/>
      <c r="AF54" s="12">
        <v>0</v>
      </c>
      <c r="AG54" s="12">
        <v>0</v>
      </c>
      <c r="AH54" s="49">
        <f t="shared" si="26"/>
        <v>0</v>
      </c>
      <c r="AI54" s="29"/>
      <c r="AJ54" s="12">
        <v>0</v>
      </c>
      <c r="AK54" s="12">
        <v>0</v>
      </c>
      <c r="AL54" s="49">
        <f t="shared" si="27"/>
        <v>0</v>
      </c>
      <c r="AM54" s="29"/>
      <c r="AN54" s="12">
        <v>0</v>
      </c>
      <c r="AO54" s="12">
        <v>0</v>
      </c>
      <c r="AP54" s="49">
        <f t="shared" si="28"/>
        <v>0</v>
      </c>
      <c r="AQ54" s="29"/>
      <c r="AR54" s="12">
        <v>0</v>
      </c>
      <c r="AS54" s="12">
        <v>0</v>
      </c>
      <c r="AT54" s="49">
        <f t="shared" si="29"/>
        <v>0</v>
      </c>
      <c r="AU54" s="29"/>
      <c r="AV54" s="12">
        <v>0</v>
      </c>
      <c r="AW54" s="12">
        <v>0</v>
      </c>
      <c r="AX54" s="49">
        <f t="shared" si="30"/>
        <v>0</v>
      </c>
      <c r="AY54" s="29"/>
      <c r="AZ54" s="12">
        <v>0</v>
      </c>
      <c r="BA54" s="12">
        <v>0</v>
      </c>
      <c r="BB54" s="49">
        <f t="shared" si="31"/>
        <v>0</v>
      </c>
      <c r="BC54" s="29"/>
      <c r="BD54" s="12">
        <v>0</v>
      </c>
      <c r="BE54" s="12">
        <v>0</v>
      </c>
      <c r="BF54" s="49">
        <f t="shared" si="32"/>
        <v>0</v>
      </c>
      <c r="BG54" s="29"/>
      <c r="BH54" s="12">
        <v>0</v>
      </c>
      <c r="BI54" s="12">
        <v>0</v>
      </c>
      <c r="BJ54" s="49">
        <f t="shared" si="33"/>
        <v>0</v>
      </c>
      <c r="BK54" s="29"/>
      <c r="BL54" s="12">
        <v>0</v>
      </c>
      <c r="BM54" s="12">
        <v>0</v>
      </c>
      <c r="BN54" s="49">
        <f t="shared" si="34"/>
        <v>0</v>
      </c>
      <c r="BO54" s="29"/>
      <c r="BP54" s="48">
        <v>0</v>
      </c>
      <c r="BQ54" s="48">
        <v>0</v>
      </c>
      <c r="BR54" s="49">
        <f t="shared" si="35"/>
        <v>0</v>
      </c>
    </row>
    <row r="55" spans="1:70" x14ac:dyDescent="0.15">
      <c r="A55" s="12">
        <f t="shared" si="18"/>
        <v>7</v>
      </c>
      <c r="B55" s="51" t="s">
        <v>448</v>
      </c>
      <c r="C55" s="51" t="s">
        <v>457</v>
      </c>
      <c r="D55" s="57">
        <v>0</v>
      </c>
      <c r="E55" s="57">
        <v>0</v>
      </c>
      <c r="F55" s="17">
        <f t="shared" si="19"/>
        <v>0</v>
      </c>
      <c r="G55" s="41"/>
      <c r="H55" s="57">
        <v>0</v>
      </c>
      <c r="I55" s="57">
        <v>0</v>
      </c>
      <c r="J55" s="17">
        <f t="shared" si="20"/>
        <v>0</v>
      </c>
      <c r="K55" s="41"/>
      <c r="L55" s="57">
        <v>0</v>
      </c>
      <c r="M55" s="57">
        <v>0</v>
      </c>
      <c r="N55" s="17">
        <f t="shared" si="21"/>
        <v>0</v>
      </c>
      <c r="O55" s="41"/>
      <c r="P55" s="57">
        <v>22</v>
      </c>
      <c r="Q55" s="57">
        <v>16</v>
      </c>
      <c r="R55" s="17">
        <f t="shared" si="22"/>
        <v>7</v>
      </c>
      <c r="S55" s="41"/>
      <c r="T55" s="12">
        <v>0</v>
      </c>
      <c r="U55" s="12">
        <v>0</v>
      </c>
      <c r="V55" s="49">
        <f t="shared" si="23"/>
        <v>0</v>
      </c>
      <c r="W55" s="29"/>
      <c r="X55" s="12">
        <v>0</v>
      </c>
      <c r="Y55" s="12">
        <v>0</v>
      </c>
      <c r="Z55" s="49">
        <f t="shared" si="24"/>
        <v>0</v>
      </c>
      <c r="AA55" s="29"/>
      <c r="AB55" s="12">
        <v>0</v>
      </c>
      <c r="AC55" s="12">
        <v>0</v>
      </c>
      <c r="AD55" s="49">
        <f t="shared" si="25"/>
        <v>0</v>
      </c>
      <c r="AE55" s="29"/>
      <c r="AF55" s="12">
        <v>0</v>
      </c>
      <c r="AG55" s="12">
        <v>0</v>
      </c>
      <c r="AH55" s="49">
        <f t="shared" si="26"/>
        <v>0</v>
      </c>
      <c r="AI55" s="29"/>
      <c r="AJ55" s="12">
        <v>0</v>
      </c>
      <c r="AK55" s="12">
        <v>0</v>
      </c>
      <c r="AL55" s="49">
        <f t="shared" si="27"/>
        <v>0</v>
      </c>
      <c r="AM55" s="29"/>
      <c r="AN55" s="12">
        <v>0</v>
      </c>
      <c r="AO55" s="12">
        <v>0</v>
      </c>
      <c r="AP55" s="49">
        <f t="shared" si="28"/>
        <v>0</v>
      </c>
      <c r="AQ55" s="29"/>
      <c r="AR55" s="12">
        <v>0</v>
      </c>
      <c r="AS55" s="12">
        <v>0</v>
      </c>
      <c r="AT55" s="49">
        <f t="shared" si="29"/>
        <v>0</v>
      </c>
      <c r="AU55" s="29"/>
      <c r="AV55" s="12">
        <v>0</v>
      </c>
      <c r="AW55" s="12">
        <v>0</v>
      </c>
      <c r="AX55" s="49">
        <f t="shared" si="30"/>
        <v>0</v>
      </c>
      <c r="AY55" s="29"/>
      <c r="AZ55" s="12">
        <v>0</v>
      </c>
      <c r="BA55" s="12">
        <v>0</v>
      </c>
      <c r="BB55" s="49">
        <f t="shared" si="31"/>
        <v>0</v>
      </c>
      <c r="BC55" s="29"/>
      <c r="BD55" s="12">
        <v>0</v>
      </c>
      <c r="BE55" s="12">
        <v>0</v>
      </c>
      <c r="BF55" s="49">
        <f t="shared" si="32"/>
        <v>0</v>
      </c>
      <c r="BG55" s="29"/>
      <c r="BH55" s="12">
        <v>0</v>
      </c>
      <c r="BI55" s="12">
        <v>0</v>
      </c>
      <c r="BJ55" s="49">
        <f t="shared" si="33"/>
        <v>0</v>
      </c>
      <c r="BK55" s="29"/>
      <c r="BL55" s="12">
        <v>0</v>
      </c>
      <c r="BM55" s="12">
        <v>0</v>
      </c>
      <c r="BN55" s="49">
        <f t="shared" si="34"/>
        <v>0</v>
      </c>
      <c r="BO55" s="29"/>
      <c r="BP55" s="48">
        <v>0</v>
      </c>
      <c r="BQ55" s="48">
        <v>0</v>
      </c>
      <c r="BR55" s="49">
        <f t="shared" si="35"/>
        <v>0</v>
      </c>
    </row>
    <row r="56" spans="1:70" x14ac:dyDescent="0.15">
      <c r="A56" s="12">
        <f t="shared" si="18"/>
        <v>5</v>
      </c>
      <c r="B56" s="51" t="s">
        <v>218</v>
      </c>
      <c r="C56" s="51" t="s">
        <v>288</v>
      </c>
      <c r="D56" s="57">
        <v>0</v>
      </c>
      <c r="E56" s="57">
        <v>0</v>
      </c>
      <c r="F56" s="17">
        <f t="shared" si="19"/>
        <v>0</v>
      </c>
      <c r="G56" s="41"/>
      <c r="H56" s="57">
        <v>10</v>
      </c>
      <c r="I56" s="57">
        <v>6</v>
      </c>
      <c r="J56" s="17">
        <f t="shared" si="20"/>
        <v>5</v>
      </c>
      <c r="K56" s="41"/>
      <c r="L56" s="57">
        <v>0</v>
      </c>
      <c r="M56" s="57">
        <v>0</v>
      </c>
      <c r="N56" s="65">
        <f t="shared" si="21"/>
        <v>0</v>
      </c>
      <c r="O56" s="41"/>
      <c r="P56" s="12">
        <v>0</v>
      </c>
      <c r="Q56" s="12">
        <v>0</v>
      </c>
      <c r="R56" s="17">
        <f t="shared" si="22"/>
        <v>0</v>
      </c>
      <c r="S56" s="29"/>
      <c r="T56" s="12">
        <v>0</v>
      </c>
      <c r="U56" s="12">
        <v>0</v>
      </c>
      <c r="V56" s="49">
        <f t="shared" si="23"/>
        <v>0</v>
      </c>
      <c r="W56" s="29"/>
      <c r="X56" s="12">
        <v>0</v>
      </c>
      <c r="Y56" s="12">
        <v>0</v>
      </c>
      <c r="Z56" s="49">
        <f t="shared" si="24"/>
        <v>0</v>
      </c>
      <c r="AA56" s="29"/>
      <c r="AB56" s="12">
        <v>0</v>
      </c>
      <c r="AC56" s="12">
        <v>0</v>
      </c>
      <c r="AD56" s="49">
        <f t="shared" si="25"/>
        <v>0</v>
      </c>
      <c r="AE56" s="29"/>
      <c r="AF56" s="12">
        <v>0</v>
      </c>
      <c r="AG56" s="12">
        <v>0</v>
      </c>
      <c r="AH56" s="49">
        <f t="shared" si="26"/>
        <v>0</v>
      </c>
      <c r="AI56" s="29"/>
      <c r="AJ56" s="12">
        <v>0</v>
      </c>
      <c r="AK56" s="12">
        <v>0</v>
      </c>
      <c r="AL56" s="49">
        <f t="shared" si="27"/>
        <v>0</v>
      </c>
      <c r="AM56" s="29"/>
      <c r="AN56" s="12">
        <v>0</v>
      </c>
      <c r="AO56" s="12">
        <v>0</v>
      </c>
      <c r="AP56" s="49">
        <f t="shared" si="28"/>
        <v>0</v>
      </c>
      <c r="AQ56" s="29"/>
      <c r="AR56" s="12">
        <v>0</v>
      </c>
      <c r="AS56" s="12">
        <v>0</v>
      </c>
      <c r="AT56" s="49">
        <f t="shared" si="29"/>
        <v>0</v>
      </c>
      <c r="AU56" s="29"/>
      <c r="AV56" s="12">
        <v>0</v>
      </c>
      <c r="AW56" s="12">
        <v>0</v>
      </c>
      <c r="AX56" s="49">
        <f t="shared" si="30"/>
        <v>0</v>
      </c>
      <c r="AY56" s="29"/>
      <c r="AZ56" s="12">
        <v>0</v>
      </c>
      <c r="BA56" s="12">
        <v>0</v>
      </c>
      <c r="BB56" s="49">
        <f t="shared" si="31"/>
        <v>0</v>
      </c>
      <c r="BC56" s="29"/>
      <c r="BD56" s="12">
        <v>0</v>
      </c>
      <c r="BE56" s="12">
        <v>0</v>
      </c>
      <c r="BF56" s="49">
        <f t="shared" si="32"/>
        <v>0</v>
      </c>
      <c r="BG56" s="29"/>
      <c r="BH56" s="12">
        <v>0</v>
      </c>
      <c r="BI56" s="12">
        <v>0</v>
      </c>
      <c r="BJ56" s="49">
        <f t="shared" si="33"/>
        <v>0</v>
      </c>
      <c r="BK56" s="29"/>
      <c r="BL56" s="12">
        <v>0</v>
      </c>
      <c r="BM56" s="12">
        <v>0</v>
      </c>
      <c r="BN56" s="49">
        <f t="shared" si="34"/>
        <v>0</v>
      </c>
      <c r="BO56" s="29"/>
      <c r="BP56" s="48">
        <v>0</v>
      </c>
      <c r="BQ56" s="48">
        <v>0</v>
      </c>
      <c r="BR56" s="49">
        <f t="shared" si="35"/>
        <v>0</v>
      </c>
    </row>
    <row r="57" spans="1:70" x14ac:dyDescent="0.15">
      <c r="A57" s="12">
        <f t="shared" si="18"/>
        <v>4</v>
      </c>
      <c r="B57" s="59" t="s">
        <v>218</v>
      </c>
      <c r="C57" s="59" t="s">
        <v>232</v>
      </c>
      <c r="D57" s="57">
        <v>9</v>
      </c>
      <c r="E57" s="57">
        <v>6</v>
      </c>
      <c r="F57" s="17">
        <f t="shared" si="19"/>
        <v>4</v>
      </c>
      <c r="G57" s="41"/>
      <c r="H57" s="57">
        <v>0</v>
      </c>
      <c r="I57" s="57">
        <v>0</v>
      </c>
      <c r="J57" s="17">
        <f t="shared" si="20"/>
        <v>0</v>
      </c>
      <c r="K57" s="41"/>
      <c r="L57" s="57">
        <v>0</v>
      </c>
      <c r="M57" s="57">
        <v>0</v>
      </c>
      <c r="N57" s="65">
        <f t="shared" si="21"/>
        <v>0</v>
      </c>
      <c r="O57" s="41"/>
      <c r="P57" s="12">
        <v>0</v>
      </c>
      <c r="Q57" s="12">
        <v>0</v>
      </c>
      <c r="R57" s="17">
        <f t="shared" si="22"/>
        <v>0</v>
      </c>
      <c r="S57" s="29"/>
      <c r="T57" s="12">
        <v>0</v>
      </c>
      <c r="U57" s="12">
        <v>0</v>
      </c>
      <c r="V57" s="49">
        <f t="shared" si="23"/>
        <v>0</v>
      </c>
      <c r="W57" s="29"/>
      <c r="X57" s="12">
        <v>0</v>
      </c>
      <c r="Y57" s="12">
        <v>0</v>
      </c>
      <c r="Z57" s="49">
        <f t="shared" si="24"/>
        <v>0</v>
      </c>
      <c r="AA57" s="29"/>
      <c r="AB57" s="12">
        <v>0</v>
      </c>
      <c r="AC57" s="12">
        <v>0</v>
      </c>
      <c r="AD57" s="49">
        <f t="shared" si="25"/>
        <v>0</v>
      </c>
      <c r="AE57" s="29"/>
      <c r="AF57" s="12">
        <v>0</v>
      </c>
      <c r="AG57" s="12">
        <v>0</v>
      </c>
      <c r="AH57" s="49">
        <f t="shared" si="26"/>
        <v>0</v>
      </c>
      <c r="AI57" s="29"/>
      <c r="AJ57" s="12">
        <v>0</v>
      </c>
      <c r="AK57" s="12">
        <v>0</v>
      </c>
      <c r="AL57" s="49">
        <f t="shared" si="27"/>
        <v>0</v>
      </c>
      <c r="AM57" s="29"/>
      <c r="AN57" s="12">
        <v>0</v>
      </c>
      <c r="AO57" s="12">
        <v>0</v>
      </c>
      <c r="AP57" s="49">
        <f t="shared" si="28"/>
        <v>0</v>
      </c>
      <c r="AQ57" s="29"/>
      <c r="AR57" s="12">
        <v>0</v>
      </c>
      <c r="AS57" s="12">
        <v>0</v>
      </c>
      <c r="AT57" s="49">
        <f t="shared" si="29"/>
        <v>0</v>
      </c>
      <c r="AU57" s="29"/>
      <c r="AV57" s="12">
        <v>0</v>
      </c>
      <c r="AW57" s="12">
        <v>0</v>
      </c>
      <c r="AX57" s="49">
        <f t="shared" si="30"/>
        <v>0</v>
      </c>
      <c r="AY57" s="29"/>
      <c r="AZ57" s="12">
        <v>0</v>
      </c>
      <c r="BA57" s="12">
        <v>0</v>
      </c>
      <c r="BB57" s="49">
        <f t="shared" si="31"/>
        <v>0</v>
      </c>
      <c r="BC57" s="29"/>
      <c r="BD57" s="12">
        <v>0</v>
      </c>
      <c r="BE57" s="12">
        <v>0</v>
      </c>
      <c r="BF57" s="49">
        <f t="shared" si="32"/>
        <v>0</v>
      </c>
      <c r="BG57" s="29"/>
      <c r="BH57" s="12">
        <v>0</v>
      </c>
      <c r="BI57" s="12">
        <v>0</v>
      </c>
      <c r="BJ57" s="49">
        <f t="shared" si="33"/>
        <v>0</v>
      </c>
      <c r="BK57" s="29"/>
      <c r="BL57" s="12">
        <v>0</v>
      </c>
      <c r="BM57" s="12">
        <v>0</v>
      </c>
      <c r="BN57" s="49">
        <f t="shared" si="34"/>
        <v>0</v>
      </c>
      <c r="BO57" s="29"/>
      <c r="BP57" s="48">
        <v>0</v>
      </c>
      <c r="BQ57" s="48">
        <v>0</v>
      </c>
      <c r="BR57" s="49">
        <f t="shared" si="35"/>
        <v>0</v>
      </c>
    </row>
    <row r="58" spans="1:70" x14ac:dyDescent="0.15">
      <c r="A58" s="12">
        <f t="shared" si="18"/>
        <v>4</v>
      </c>
      <c r="B58" s="59" t="s">
        <v>214</v>
      </c>
      <c r="C58" s="59" t="s">
        <v>53</v>
      </c>
      <c r="D58" s="57">
        <v>9</v>
      </c>
      <c r="E58" s="57">
        <v>6</v>
      </c>
      <c r="F58" s="17">
        <f t="shared" si="19"/>
        <v>4</v>
      </c>
      <c r="G58" s="41"/>
      <c r="H58" s="57">
        <v>0</v>
      </c>
      <c r="I58" s="57">
        <v>0</v>
      </c>
      <c r="J58" s="17">
        <f t="shared" si="20"/>
        <v>0</v>
      </c>
      <c r="K58" s="41"/>
      <c r="L58" s="57">
        <v>0</v>
      </c>
      <c r="M58" s="57">
        <v>0</v>
      </c>
      <c r="N58" s="65">
        <f t="shared" si="21"/>
        <v>0</v>
      </c>
      <c r="O58" s="41"/>
      <c r="P58" s="12">
        <v>0</v>
      </c>
      <c r="Q58" s="12">
        <v>0</v>
      </c>
      <c r="R58" s="17">
        <f t="shared" si="22"/>
        <v>0</v>
      </c>
      <c r="S58" s="29"/>
      <c r="T58" s="12">
        <v>0</v>
      </c>
      <c r="U58" s="12">
        <v>0</v>
      </c>
      <c r="V58" s="49">
        <f t="shared" si="23"/>
        <v>0</v>
      </c>
      <c r="W58" s="29"/>
      <c r="X58" s="12">
        <v>0</v>
      </c>
      <c r="Y58" s="12">
        <v>0</v>
      </c>
      <c r="Z58" s="49">
        <f t="shared" si="24"/>
        <v>0</v>
      </c>
      <c r="AA58" s="29"/>
      <c r="AB58" s="12">
        <v>0</v>
      </c>
      <c r="AC58" s="12">
        <v>0</v>
      </c>
      <c r="AD58" s="49">
        <f t="shared" si="25"/>
        <v>0</v>
      </c>
      <c r="AE58" s="29"/>
      <c r="AF58" s="12">
        <v>0</v>
      </c>
      <c r="AG58" s="12">
        <v>0</v>
      </c>
      <c r="AH58" s="49">
        <f t="shared" si="26"/>
        <v>0</v>
      </c>
      <c r="AI58" s="29"/>
      <c r="AJ58" s="12">
        <v>0</v>
      </c>
      <c r="AK58" s="12">
        <v>0</v>
      </c>
      <c r="AL58" s="49">
        <f t="shared" si="27"/>
        <v>0</v>
      </c>
      <c r="AM58" s="29"/>
      <c r="AN58" s="12">
        <v>0</v>
      </c>
      <c r="AO58" s="12">
        <v>0</v>
      </c>
      <c r="AP58" s="49">
        <f t="shared" si="28"/>
        <v>0</v>
      </c>
      <c r="AQ58" s="29"/>
      <c r="AR58" s="12">
        <v>0</v>
      </c>
      <c r="AS58" s="12">
        <v>0</v>
      </c>
      <c r="AT58" s="49">
        <f t="shared" si="29"/>
        <v>0</v>
      </c>
      <c r="AU58" s="29"/>
      <c r="AV58" s="12">
        <v>0</v>
      </c>
      <c r="AW58" s="12">
        <v>0</v>
      </c>
      <c r="AX58" s="49">
        <f t="shared" si="30"/>
        <v>0</v>
      </c>
      <c r="AY58" s="29"/>
      <c r="AZ58" s="12">
        <v>0</v>
      </c>
      <c r="BA58" s="12">
        <v>0</v>
      </c>
      <c r="BB58" s="49">
        <f t="shared" si="31"/>
        <v>0</v>
      </c>
      <c r="BC58" s="29"/>
      <c r="BD58" s="12">
        <v>0</v>
      </c>
      <c r="BE58" s="12">
        <v>0</v>
      </c>
      <c r="BF58" s="49">
        <f t="shared" si="32"/>
        <v>0</v>
      </c>
      <c r="BG58" s="29"/>
      <c r="BH58" s="12">
        <v>0</v>
      </c>
      <c r="BI58" s="12">
        <v>0</v>
      </c>
      <c r="BJ58" s="49">
        <f t="shared" si="33"/>
        <v>0</v>
      </c>
      <c r="BK58" s="29"/>
      <c r="BL58" s="12">
        <v>0</v>
      </c>
      <c r="BM58" s="12">
        <v>0</v>
      </c>
      <c r="BN58" s="49">
        <f t="shared" si="34"/>
        <v>0</v>
      </c>
      <c r="BO58" s="29"/>
      <c r="BP58" s="48">
        <v>0</v>
      </c>
      <c r="BQ58" s="48">
        <v>0</v>
      </c>
      <c r="BR58" s="49">
        <f t="shared" si="35"/>
        <v>0</v>
      </c>
    </row>
    <row r="59" spans="1:70" x14ac:dyDescent="0.15">
      <c r="A59" s="12">
        <f t="shared" si="18"/>
        <v>4</v>
      </c>
      <c r="B59" s="51" t="s">
        <v>276</v>
      </c>
      <c r="C59" s="51" t="s">
        <v>253</v>
      </c>
      <c r="D59" s="57">
        <v>0</v>
      </c>
      <c r="E59" s="57">
        <v>0</v>
      </c>
      <c r="F59" s="17">
        <f t="shared" si="19"/>
        <v>0</v>
      </c>
      <c r="G59" s="41"/>
      <c r="H59" s="57">
        <v>10</v>
      </c>
      <c r="I59" s="57">
        <v>7</v>
      </c>
      <c r="J59" s="17">
        <f t="shared" si="20"/>
        <v>4</v>
      </c>
      <c r="K59" s="41"/>
      <c r="L59" s="57">
        <v>0</v>
      </c>
      <c r="M59" s="57">
        <v>0</v>
      </c>
      <c r="N59" s="65">
        <f t="shared" si="21"/>
        <v>0</v>
      </c>
      <c r="O59" s="41"/>
      <c r="P59" s="12">
        <v>0</v>
      </c>
      <c r="Q59" s="12">
        <v>0</v>
      </c>
      <c r="R59" s="17">
        <f t="shared" si="22"/>
        <v>0</v>
      </c>
      <c r="S59" s="29"/>
      <c r="T59" s="12">
        <v>0</v>
      </c>
      <c r="U59" s="12">
        <v>0</v>
      </c>
      <c r="V59" s="49">
        <f t="shared" si="23"/>
        <v>0</v>
      </c>
      <c r="W59" s="29"/>
      <c r="X59" s="12">
        <v>0</v>
      </c>
      <c r="Y59" s="12">
        <v>0</v>
      </c>
      <c r="Z59" s="49">
        <f t="shared" si="24"/>
        <v>0</v>
      </c>
      <c r="AA59" s="29"/>
      <c r="AB59" s="12">
        <v>0</v>
      </c>
      <c r="AC59" s="12">
        <v>0</v>
      </c>
      <c r="AD59" s="49">
        <f t="shared" si="25"/>
        <v>0</v>
      </c>
      <c r="AE59" s="29"/>
      <c r="AF59" s="12">
        <v>0</v>
      </c>
      <c r="AG59" s="12">
        <v>0</v>
      </c>
      <c r="AH59" s="49">
        <f t="shared" si="26"/>
        <v>0</v>
      </c>
      <c r="AI59" s="29"/>
      <c r="AJ59" s="12">
        <v>0</v>
      </c>
      <c r="AK59" s="12">
        <v>0</v>
      </c>
      <c r="AL59" s="49">
        <f t="shared" si="27"/>
        <v>0</v>
      </c>
      <c r="AM59" s="29"/>
      <c r="AN59" s="12">
        <v>0</v>
      </c>
      <c r="AO59" s="12">
        <v>0</v>
      </c>
      <c r="AP59" s="49">
        <f t="shared" si="28"/>
        <v>0</v>
      </c>
      <c r="AQ59" s="29"/>
      <c r="AR59" s="12">
        <v>0</v>
      </c>
      <c r="AS59" s="12">
        <v>0</v>
      </c>
      <c r="AT59" s="49">
        <f t="shared" si="29"/>
        <v>0</v>
      </c>
      <c r="AU59" s="29"/>
      <c r="AV59" s="12">
        <v>0</v>
      </c>
      <c r="AW59" s="12">
        <v>0</v>
      </c>
      <c r="AX59" s="49">
        <f t="shared" si="30"/>
        <v>0</v>
      </c>
      <c r="AY59" s="29"/>
      <c r="AZ59" s="12">
        <v>0</v>
      </c>
      <c r="BA59" s="12">
        <v>0</v>
      </c>
      <c r="BB59" s="49">
        <f t="shared" si="31"/>
        <v>0</v>
      </c>
      <c r="BC59" s="29"/>
      <c r="BD59" s="12">
        <v>0</v>
      </c>
      <c r="BE59" s="12">
        <v>0</v>
      </c>
      <c r="BF59" s="49">
        <f t="shared" si="32"/>
        <v>0</v>
      </c>
      <c r="BG59" s="29"/>
      <c r="BH59" s="12">
        <v>0</v>
      </c>
      <c r="BI59" s="12">
        <v>0</v>
      </c>
      <c r="BJ59" s="49">
        <f t="shared" si="33"/>
        <v>0</v>
      </c>
      <c r="BK59" s="29"/>
      <c r="BL59" s="12">
        <v>0</v>
      </c>
      <c r="BM59" s="12">
        <v>0</v>
      </c>
      <c r="BN59" s="49">
        <f t="shared" si="34"/>
        <v>0</v>
      </c>
      <c r="BO59" s="29"/>
      <c r="BP59" s="48">
        <v>0</v>
      </c>
      <c r="BQ59" s="48">
        <v>0</v>
      </c>
      <c r="BR59" s="49">
        <f t="shared" si="35"/>
        <v>0</v>
      </c>
    </row>
    <row r="60" spans="1:70" x14ac:dyDescent="0.15">
      <c r="A60" s="12">
        <f t="shared" si="18"/>
        <v>3</v>
      </c>
      <c r="B60" s="51" t="s">
        <v>301</v>
      </c>
      <c r="C60" s="51" t="s">
        <v>302</v>
      </c>
      <c r="D60" s="57">
        <v>0</v>
      </c>
      <c r="E60" s="57">
        <v>0</v>
      </c>
      <c r="F60" s="17">
        <f t="shared" si="19"/>
        <v>0</v>
      </c>
      <c r="G60" s="41"/>
      <c r="H60" s="57">
        <v>10</v>
      </c>
      <c r="I60" s="57">
        <v>8</v>
      </c>
      <c r="J60" s="17">
        <f t="shared" si="20"/>
        <v>3</v>
      </c>
      <c r="K60" s="41"/>
      <c r="L60" s="57">
        <v>0</v>
      </c>
      <c r="M60" s="57">
        <v>0</v>
      </c>
      <c r="N60" s="65">
        <f t="shared" si="21"/>
        <v>0</v>
      </c>
      <c r="O60" s="41"/>
      <c r="P60" s="12">
        <v>0</v>
      </c>
      <c r="Q60" s="12">
        <v>0</v>
      </c>
      <c r="R60" s="17">
        <f t="shared" si="22"/>
        <v>0</v>
      </c>
      <c r="S60" s="29"/>
      <c r="T60" s="12">
        <v>0</v>
      </c>
      <c r="U60" s="12">
        <v>0</v>
      </c>
      <c r="V60" s="49">
        <f t="shared" si="23"/>
        <v>0</v>
      </c>
      <c r="W60" s="29"/>
      <c r="X60" s="12">
        <v>0</v>
      </c>
      <c r="Y60" s="12">
        <v>0</v>
      </c>
      <c r="Z60" s="49">
        <f t="shared" si="24"/>
        <v>0</v>
      </c>
      <c r="AA60" s="29"/>
      <c r="AB60" s="12">
        <v>0</v>
      </c>
      <c r="AC60" s="12">
        <v>0</v>
      </c>
      <c r="AD60" s="49">
        <f t="shared" si="25"/>
        <v>0</v>
      </c>
      <c r="AE60" s="29"/>
      <c r="AF60" s="12">
        <v>0</v>
      </c>
      <c r="AG60" s="12">
        <v>0</v>
      </c>
      <c r="AH60" s="49">
        <f t="shared" si="26"/>
        <v>0</v>
      </c>
      <c r="AI60" s="29"/>
      <c r="AJ60" s="12">
        <v>0</v>
      </c>
      <c r="AK60" s="12">
        <v>0</v>
      </c>
      <c r="AL60" s="49">
        <f t="shared" si="27"/>
        <v>0</v>
      </c>
      <c r="AM60" s="29"/>
      <c r="AN60" s="12">
        <v>0</v>
      </c>
      <c r="AO60" s="12">
        <v>0</v>
      </c>
      <c r="AP60" s="49">
        <f t="shared" si="28"/>
        <v>0</v>
      </c>
      <c r="AQ60" s="29"/>
      <c r="AR60" s="12">
        <v>0</v>
      </c>
      <c r="AS60" s="12">
        <v>0</v>
      </c>
      <c r="AT60" s="49">
        <f t="shared" si="29"/>
        <v>0</v>
      </c>
      <c r="AU60" s="29"/>
      <c r="AV60" s="12">
        <v>0</v>
      </c>
      <c r="AW60" s="12">
        <v>0</v>
      </c>
      <c r="AX60" s="49">
        <f t="shared" si="30"/>
        <v>0</v>
      </c>
      <c r="AY60" s="29"/>
      <c r="AZ60" s="12">
        <v>0</v>
      </c>
      <c r="BA60" s="12">
        <v>0</v>
      </c>
      <c r="BB60" s="49">
        <f t="shared" si="31"/>
        <v>0</v>
      </c>
      <c r="BC60" s="29"/>
      <c r="BD60" s="12">
        <v>0</v>
      </c>
      <c r="BE60" s="12">
        <v>0</v>
      </c>
      <c r="BF60" s="49">
        <f t="shared" si="32"/>
        <v>0</v>
      </c>
      <c r="BG60" s="29"/>
      <c r="BH60" s="12">
        <v>0</v>
      </c>
      <c r="BI60" s="12">
        <v>0</v>
      </c>
      <c r="BJ60" s="49">
        <f t="shared" si="33"/>
        <v>0</v>
      </c>
      <c r="BK60" s="29"/>
      <c r="BL60" s="12">
        <v>0</v>
      </c>
      <c r="BM60" s="12">
        <v>0</v>
      </c>
      <c r="BN60" s="49">
        <f t="shared" si="34"/>
        <v>0</v>
      </c>
      <c r="BO60" s="29"/>
      <c r="BP60" s="48">
        <v>0</v>
      </c>
      <c r="BQ60" s="48">
        <v>0</v>
      </c>
      <c r="BR60" s="49">
        <f t="shared" si="35"/>
        <v>0</v>
      </c>
    </row>
    <row r="61" spans="1:70" x14ac:dyDescent="0.15">
      <c r="A61" s="12">
        <f t="shared" si="18"/>
        <v>3</v>
      </c>
      <c r="B61" s="51" t="s">
        <v>268</v>
      </c>
      <c r="C61" s="51" t="s">
        <v>266</v>
      </c>
      <c r="D61" s="57">
        <v>0</v>
      </c>
      <c r="E61" s="57">
        <v>0</v>
      </c>
      <c r="F61" s="17">
        <f t="shared" si="19"/>
        <v>0</v>
      </c>
      <c r="G61" s="41"/>
      <c r="H61" s="57">
        <v>10</v>
      </c>
      <c r="I61" s="57">
        <v>8</v>
      </c>
      <c r="J61" s="17">
        <f t="shared" si="20"/>
        <v>3</v>
      </c>
      <c r="K61" s="41"/>
      <c r="L61" s="57">
        <v>0</v>
      </c>
      <c r="M61" s="57">
        <v>0</v>
      </c>
      <c r="N61" s="65">
        <f t="shared" si="21"/>
        <v>0</v>
      </c>
      <c r="O61" s="41"/>
      <c r="P61" s="12">
        <v>0</v>
      </c>
      <c r="Q61" s="12">
        <v>0</v>
      </c>
      <c r="R61" s="17">
        <f t="shared" si="22"/>
        <v>0</v>
      </c>
      <c r="S61" s="29"/>
      <c r="T61" s="12">
        <v>0</v>
      </c>
      <c r="U61" s="12">
        <v>0</v>
      </c>
      <c r="V61" s="49">
        <f t="shared" si="23"/>
        <v>0</v>
      </c>
      <c r="W61" s="29"/>
      <c r="X61" s="12">
        <v>0</v>
      </c>
      <c r="Y61" s="12">
        <v>0</v>
      </c>
      <c r="Z61" s="49">
        <f t="shared" si="24"/>
        <v>0</v>
      </c>
      <c r="AA61" s="29"/>
      <c r="AB61" s="12">
        <v>0</v>
      </c>
      <c r="AC61" s="12">
        <v>0</v>
      </c>
      <c r="AD61" s="49">
        <f t="shared" si="25"/>
        <v>0</v>
      </c>
      <c r="AE61" s="29"/>
      <c r="AF61" s="12">
        <v>0</v>
      </c>
      <c r="AG61" s="12">
        <v>0</v>
      </c>
      <c r="AH61" s="49">
        <f t="shared" si="26"/>
        <v>0</v>
      </c>
      <c r="AI61" s="29"/>
      <c r="AJ61" s="12">
        <v>0</v>
      </c>
      <c r="AK61" s="12">
        <v>0</v>
      </c>
      <c r="AL61" s="49">
        <f t="shared" si="27"/>
        <v>0</v>
      </c>
      <c r="AM61" s="29"/>
      <c r="AN61" s="12">
        <v>0</v>
      </c>
      <c r="AO61" s="12">
        <v>0</v>
      </c>
      <c r="AP61" s="49">
        <f t="shared" si="28"/>
        <v>0</v>
      </c>
      <c r="AQ61" s="29"/>
      <c r="AR61" s="12">
        <v>0</v>
      </c>
      <c r="AS61" s="12">
        <v>0</v>
      </c>
      <c r="AT61" s="49">
        <f t="shared" si="29"/>
        <v>0</v>
      </c>
      <c r="AU61" s="29"/>
      <c r="AV61" s="12">
        <v>0</v>
      </c>
      <c r="AW61" s="12">
        <v>0</v>
      </c>
      <c r="AX61" s="49">
        <f t="shared" si="30"/>
        <v>0</v>
      </c>
      <c r="AY61" s="29"/>
      <c r="AZ61" s="12">
        <v>0</v>
      </c>
      <c r="BA61" s="12">
        <v>0</v>
      </c>
      <c r="BB61" s="49">
        <f t="shared" si="31"/>
        <v>0</v>
      </c>
      <c r="BC61" s="29"/>
      <c r="BD61" s="12">
        <v>0</v>
      </c>
      <c r="BE61" s="12">
        <v>0</v>
      </c>
      <c r="BF61" s="49">
        <f t="shared" si="32"/>
        <v>0</v>
      </c>
      <c r="BG61" s="29"/>
      <c r="BH61" s="12">
        <v>0</v>
      </c>
      <c r="BI61" s="12">
        <v>0</v>
      </c>
      <c r="BJ61" s="49">
        <f t="shared" si="33"/>
        <v>0</v>
      </c>
      <c r="BK61" s="29"/>
      <c r="BL61" s="12">
        <v>0</v>
      </c>
      <c r="BM61" s="12">
        <v>0</v>
      </c>
      <c r="BN61" s="49">
        <f t="shared" si="34"/>
        <v>0</v>
      </c>
      <c r="BO61" s="29"/>
      <c r="BP61" s="48">
        <v>0</v>
      </c>
      <c r="BQ61" s="48">
        <v>0</v>
      </c>
      <c r="BR61" s="49">
        <f t="shared" si="35"/>
        <v>0</v>
      </c>
    </row>
    <row r="62" spans="1:70" x14ac:dyDescent="0.15">
      <c r="A62" s="12">
        <f t="shared" si="18"/>
        <v>1</v>
      </c>
      <c r="B62" s="51" t="s">
        <v>402</v>
      </c>
      <c r="C62" s="51" t="s">
        <v>571</v>
      </c>
      <c r="D62" s="57">
        <v>0</v>
      </c>
      <c r="E62" s="57">
        <v>0</v>
      </c>
      <c r="F62" s="17">
        <f t="shared" si="19"/>
        <v>0</v>
      </c>
      <c r="G62" s="41"/>
      <c r="H62" s="57">
        <v>0</v>
      </c>
      <c r="I62" s="57">
        <v>0</v>
      </c>
      <c r="J62" s="17">
        <f t="shared" si="20"/>
        <v>0</v>
      </c>
      <c r="K62" s="41"/>
      <c r="L62" s="57">
        <v>0</v>
      </c>
      <c r="M62" s="57">
        <v>0</v>
      </c>
      <c r="N62" s="17">
        <f t="shared" si="21"/>
        <v>0</v>
      </c>
      <c r="O62" s="41"/>
      <c r="P62" s="57">
        <v>0</v>
      </c>
      <c r="Q62" s="57">
        <v>0</v>
      </c>
      <c r="R62" s="17">
        <f t="shared" si="22"/>
        <v>0</v>
      </c>
      <c r="S62" s="41"/>
      <c r="T62" s="12">
        <v>0</v>
      </c>
      <c r="U62" s="12">
        <v>0</v>
      </c>
      <c r="V62" s="49">
        <f t="shared" si="23"/>
        <v>0</v>
      </c>
      <c r="W62" s="29"/>
      <c r="X62" s="12">
        <v>18</v>
      </c>
      <c r="Y62" s="12">
        <v>18</v>
      </c>
      <c r="Z62" s="49">
        <f t="shared" si="24"/>
        <v>1</v>
      </c>
      <c r="AA62" s="29"/>
      <c r="AB62" s="12">
        <v>0</v>
      </c>
      <c r="AC62" s="12">
        <v>0</v>
      </c>
      <c r="AD62" s="49">
        <f t="shared" si="25"/>
        <v>0</v>
      </c>
      <c r="AE62" s="29"/>
      <c r="AF62" s="12">
        <v>0</v>
      </c>
      <c r="AG62" s="12">
        <v>0</v>
      </c>
      <c r="AH62" s="49">
        <f t="shared" si="26"/>
        <v>0</v>
      </c>
      <c r="AI62" s="29"/>
      <c r="AJ62" s="12">
        <v>0</v>
      </c>
      <c r="AK62" s="12">
        <v>0</v>
      </c>
      <c r="AL62" s="49">
        <f t="shared" si="27"/>
        <v>0</v>
      </c>
      <c r="AM62" s="29"/>
      <c r="AN62" s="12">
        <v>0</v>
      </c>
      <c r="AO62" s="12">
        <v>0</v>
      </c>
      <c r="AP62" s="49">
        <f t="shared" si="28"/>
        <v>0</v>
      </c>
      <c r="AQ62" s="29"/>
      <c r="AR62" s="12">
        <v>0</v>
      </c>
      <c r="AS62" s="12">
        <v>0</v>
      </c>
      <c r="AT62" s="49">
        <f t="shared" si="29"/>
        <v>0</v>
      </c>
      <c r="AU62" s="29"/>
      <c r="AV62" s="12">
        <v>0</v>
      </c>
      <c r="AW62" s="12">
        <v>0</v>
      </c>
      <c r="AX62" s="49">
        <f t="shared" si="30"/>
        <v>0</v>
      </c>
      <c r="AY62" s="29"/>
      <c r="AZ62" s="12">
        <v>0</v>
      </c>
      <c r="BA62" s="12">
        <v>0</v>
      </c>
      <c r="BB62" s="49">
        <f t="shared" si="31"/>
        <v>0</v>
      </c>
      <c r="BC62" s="29"/>
      <c r="BD62" s="12">
        <v>0</v>
      </c>
      <c r="BE62" s="12">
        <v>0</v>
      </c>
      <c r="BF62" s="49">
        <f t="shared" si="32"/>
        <v>0</v>
      </c>
      <c r="BG62" s="29"/>
      <c r="BH62" s="12">
        <v>0</v>
      </c>
      <c r="BI62" s="12">
        <v>0</v>
      </c>
      <c r="BJ62" s="49">
        <f t="shared" si="33"/>
        <v>0</v>
      </c>
      <c r="BK62" s="29"/>
      <c r="BL62" s="12">
        <v>0</v>
      </c>
      <c r="BM62" s="12">
        <v>0</v>
      </c>
      <c r="BN62" s="49">
        <f t="shared" si="34"/>
        <v>0</v>
      </c>
      <c r="BO62" s="29"/>
      <c r="BP62" s="48">
        <v>0</v>
      </c>
      <c r="BQ62" s="48">
        <v>0</v>
      </c>
      <c r="BR62" s="49">
        <f t="shared" si="35"/>
        <v>0</v>
      </c>
    </row>
    <row r="63" spans="1:70" x14ac:dyDescent="0.15">
      <c r="A63" s="12">
        <f t="shared" si="18"/>
        <v>1</v>
      </c>
      <c r="B63" s="51" t="s">
        <v>321</v>
      </c>
      <c r="C63" s="51" t="s">
        <v>322</v>
      </c>
      <c r="D63" s="57">
        <v>0</v>
      </c>
      <c r="E63" s="57">
        <v>0</v>
      </c>
      <c r="F63" s="17">
        <f t="shared" si="19"/>
        <v>0</v>
      </c>
      <c r="G63" s="41"/>
      <c r="H63" s="57">
        <v>0</v>
      </c>
      <c r="I63" s="57">
        <v>0</v>
      </c>
      <c r="J63" s="17">
        <f t="shared" si="20"/>
        <v>0</v>
      </c>
      <c r="K63" s="41"/>
      <c r="L63" s="57">
        <v>1</v>
      </c>
      <c r="M63" s="57">
        <v>1</v>
      </c>
      <c r="N63" s="17">
        <f t="shared" si="21"/>
        <v>1</v>
      </c>
      <c r="O63" s="41"/>
      <c r="P63" s="12">
        <v>0</v>
      </c>
      <c r="Q63" s="12">
        <v>0</v>
      </c>
      <c r="R63" s="17">
        <f t="shared" si="22"/>
        <v>0</v>
      </c>
      <c r="S63" s="29"/>
      <c r="T63" s="12">
        <v>0</v>
      </c>
      <c r="U63" s="12">
        <v>0</v>
      </c>
      <c r="V63" s="49">
        <f t="shared" si="23"/>
        <v>0</v>
      </c>
      <c r="W63" s="29"/>
      <c r="X63" s="12">
        <v>0</v>
      </c>
      <c r="Y63" s="12">
        <v>0</v>
      </c>
      <c r="Z63" s="49">
        <f t="shared" si="24"/>
        <v>0</v>
      </c>
      <c r="AA63" s="29"/>
      <c r="AB63" s="12">
        <v>0</v>
      </c>
      <c r="AC63" s="12">
        <v>0</v>
      </c>
      <c r="AD63" s="49">
        <f t="shared" si="25"/>
        <v>0</v>
      </c>
      <c r="AE63" s="29"/>
      <c r="AF63" s="12">
        <v>0</v>
      </c>
      <c r="AG63" s="12">
        <v>0</v>
      </c>
      <c r="AH63" s="49">
        <f t="shared" si="26"/>
        <v>0</v>
      </c>
      <c r="AI63" s="29"/>
      <c r="AJ63" s="12">
        <v>0</v>
      </c>
      <c r="AK63" s="12">
        <v>0</v>
      </c>
      <c r="AL63" s="49">
        <f t="shared" si="27"/>
        <v>0</v>
      </c>
      <c r="AM63" s="29"/>
      <c r="AN63" s="12">
        <v>0</v>
      </c>
      <c r="AO63" s="12">
        <v>0</v>
      </c>
      <c r="AP63" s="49">
        <f t="shared" si="28"/>
        <v>0</v>
      </c>
      <c r="AQ63" s="29"/>
      <c r="AR63" s="12">
        <v>0</v>
      </c>
      <c r="AS63" s="12">
        <v>0</v>
      </c>
      <c r="AT63" s="49">
        <f t="shared" si="29"/>
        <v>0</v>
      </c>
      <c r="AU63" s="29"/>
      <c r="AV63" s="12">
        <v>0</v>
      </c>
      <c r="AW63" s="12">
        <v>0</v>
      </c>
      <c r="AX63" s="49">
        <f t="shared" si="30"/>
        <v>0</v>
      </c>
      <c r="AY63" s="29"/>
      <c r="AZ63" s="12">
        <v>0</v>
      </c>
      <c r="BA63" s="12">
        <v>0</v>
      </c>
      <c r="BB63" s="49">
        <f t="shared" si="31"/>
        <v>0</v>
      </c>
      <c r="BC63" s="29"/>
      <c r="BD63" s="12">
        <v>0</v>
      </c>
      <c r="BE63" s="12">
        <v>0</v>
      </c>
      <c r="BF63" s="49">
        <f t="shared" si="32"/>
        <v>0</v>
      </c>
      <c r="BG63" s="29"/>
      <c r="BH63" s="12">
        <v>0</v>
      </c>
      <c r="BI63" s="12">
        <v>0</v>
      </c>
      <c r="BJ63" s="49">
        <f t="shared" si="33"/>
        <v>0</v>
      </c>
      <c r="BK63" s="29"/>
      <c r="BL63" s="12">
        <v>0</v>
      </c>
      <c r="BM63" s="12">
        <v>0</v>
      </c>
      <c r="BN63" s="49">
        <f t="shared" si="34"/>
        <v>0</v>
      </c>
      <c r="BO63" s="29"/>
      <c r="BP63" s="48">
        <v>0</v>
      </c>
      <c r="BQ63" s="48">
        <v>0</v>
      </c>
      <c r="BR63" s="49">
        <f t="shared" si="35"/>
        <v>0</v>
      </c>
    </row>
    <row r="64" spans="1:70" x14ac:dyDescent="0.15">
      <c r="A64" s="12">
        <f t="shared" si="18"/>
        <v>1</v>
      </c>
      <c r="B64" s="51" t="s">
        <v>645</v>
      </c>
      <c r="C64" s="51" t="s">
        <v>671</v>
      </c>
      <c r="D64" s="57">
        <v>0</v>
      </c>
      <c r="E64" s="57">
        <v>0</v>
      </c>
      <c r="F64" s="17">
        <f t="shared" si="19"/>
        <v>0</v>
      </c>
      <c r="G64" s="41"/>
      <c r="H64" s="57">
        <v>0</v>
      </c>
      <c r="I64" s="57">
        <v>0</v>
      </c>
      <c r="J64" s="17">
        <f t="shared" si="20"/>
        <v>0</v>
      </c>
      <c r="K64" s="41"/>
      <c r="L64" s="57">
        <v>0</v>
      </c>
      <c r="M64" s="57">
        <v>0</v>
      </c>
      <c r="N64" s="17">
        <f t="shared" si="21"/>
        <v>0</v>
      </c>
      <c r="O64" s="41"/>
      <c r="P64" s="57">
        <v>0</v>
      </c>
      <c r="Q64" s="57">
        <v>0</v>
      </c>
      <c r="R64" s="17">
        <f t="shared" si="22"/>
        <v>0</v>
      </c>
      <c r="S64" s="41"/>
      <c r="T64" s="12">
        <v>0</v>
      </c>
      <c r="U64" s="12">
        <v>0</v>
      </c>
      <c r="V64" s="49">
        <f t="shared" si="23"/>
        <v>0</v>
      </c>
      <c r="W64" s="29"/>
      <c r="X64" s="12">
        <v>0</v>
      </c>
      <c r="Y64" s="12">
        <v>0</v>
      </c>
      <c r="Z64" s="49">
        <f t="shared" si="24"/>
        <v>0</v>
      </c>
      <c r="AA64" s="29"/>
      <c r="AB64" s="12">
        <v>19</v>
      </c>
      <c r="AC64" s="12">
        <v>19</v>
      </c>
      <c r="AD64" s="49">
        <f t="shared" si="25"/>
        <v>1</v>
      </c>
      <c r="AE64" s="29"/>
      <c r="AF64" s="12">
        <v>0</v>
      </c>
      <c r="AG64" s="12">
        <v>0</v>
      </c>
      <c r="AH64" s="49">
        <f t="shared" si="26"/>
        <v>0</v>
      </c>
      <c r="AI64" s="29"/>
      <c r="AJ64" s="12">
        <v>0</v>
      </c>
      <c r="AK64" s="12">
        <v>0</v>
      </c>
      <c r="AL64" s="49">
        <f t="shared" si="27"/>
        <v>0</v>
      </c>
      <c r="AM64" s="29"/>
      <c r="AN64" s="12">
        <v>0</v>
      </c>
      <c r="AO64" s="12">
        <v>0</v>
      </c>
      <c r="AP64" s="49">
        <f t="shared" si="28"/>
        <v>0</v>
      </c>
      <c r="AQ64" s="29"/>
      <c r="AR64" s="12">
        <v>0</v>
      </c>
      <c r="AS64" s="12">
        <v>0</v>
      </c>
      <c r="AT64" s="49">
        <f t="shared" si="29"/>
        <v>0</v>
      </c>
      <c r="AU64" s="29"/>
      <c r="AV64" s="12">
        <v>0</v>
      </c>
      <c r="AW64" s="12">
        <v>0</v>
      </c>
      <c r="AX64" s="49">
        <f t="shared" si="30"/>
        <v>0</v>
      </c>
      <c r="AY64" s="29"/>
      <c r="AZ64" s="12">
        <v>0</v>
      </c>
      <c r="BA64" s="12">
        <v>0</v>
      </c>
      <c r="BB64" s="49">
        <f t="shared" si="31"/>
        <v>0</v>
      </c>
      <c r="BC64" s="29"/>
      <c r="BD64" s="12">
        <v>0</v>
      </c>
      <c r="BE64" s="12">
        <v>0</v>
      </c>
      <c r="BF64" s="49">
        <f t="shared" si="32"/>
        <v>0</v>
      </c>
      <c r="BG64" s="29"/>
      <c r="BH64" s="12">
        <v>0</v>
      </c>
      <c r="BI64" s="12">
        <v>0</v>
      </c>
      <c r="BJ64" s="49">
        <f t="shared" si="33"/>
        <v>0</v>
      </c>
      <c r="BK64" s="29"/>
      <c r="BL64" s="12">
        <v>0</v>
      </c>
      <c r="BM64" s="12">
        <v>0</v>
      </c>
      <c r="BN64" s="49">
        <f t="shared" si="34"/>
        <v>0</v>
      </c>
      <c r="BO64" s="29"/>
      <c r="BP64" s="48">
        <v>0</v>
      </c>
      <c r="BQ64" s="48">
        <v>0</v>
      </c>
      <c r="BR64" s="49">
        <f t="shared" si="35"/>
        <v>0</v>
      </c>
    </row>
    <row r="65" spans="1:70" x14ac:dyDescent="0.15">
      <c r="A65" s="12">
        <f t="shared" si="18"/>
        <v>0</v>
      </c>
      <c r="B65" s="60" t="s">
        <v>215</v>
      </c>
      <c r="C65" s="59" t="s">
        <v>146</v>
      </c>
      <c r="D65" s="57">
        <v>9</v>
      </c>
      <c r="E65" s="57">
        <v>0</v>
      </c>
      <c r="F65" s="17">
        <f t="shared" si="19"/>
        <v>0</v>
      </c>
      <c r="G65" s="41"/>
      <c r="H65" s="57">
        <v>0</v>
      </c>
      <c r="I65" s="57">
        <v>0</v>
      </c>
      <c r="J65" s="17">
        <f t="shared" si="20"/>
        <v>0</v>
      </c>
      <c r="K65" s="41"/>
      <c r="L65" s="57">
        <v>0</v>
      </c>
      <c r="M65" s="57">
        <v>0</v>
      </c>
      <c r="N65" s="65">
        <f t="shared" si="21"/>
        <v>0</v>
      </c>
      <c r="O65" s="41"/>
      <c r="P65" s="12">
        <v>0</v>
      </c>
      <c r="Q65" s="12">
        <v>0</v>
      </c>
      <c r="R65" s="17">
        <f t="shared" si="22"/>
        <v>0</v>
      </c>
      <c r="S65" s="29"/>
      <c r="T65" s="12">
        <v>0</v>
      </c>
      <c r="U65" s="12">
        <v>0</v>
      </c>
      <c r="V65" s="49">
        <f t="shared" si="23"/>
        <v>0</v>
      </c>
      <c r="W65" s="29"/>
      <c r="X65" s="12">
        <v>0</v>
      </c>
      <c r="Y65" s="12">
        <v>0</v>
      </c>
      <c r="Z65" s="49">
        <f t="shared" si="24"/>
        <v>0</v>
      </c>
      <c r="AA65" s="29"/>
      <c r="AB65" s="12">
        <v>0</v>
      </c>
      <c r="AC65" s="12">
        <v>0</v>
      </c>
      <c r="AD65" s="49">
        <f t="shared" si="25"/>
        <v>0</v>
      </c>
      <c r="AE65" s="29"/>
      <c r="AF65" s="12">
        <v>0</v>
      </c>
      <c r="AG65" s="12">
        <v>0</v>
      </c>
      <c r="AH65" s="49">
        <f t="shared" si="26"/>
        <v>0</v>
      </c>
      <c r="AI65" s="29"/>
      <c r="AJ65" s="12">
        <v>0</v>
      </c>
      <c r="AK65" s="12">
        <v>0</v>
      </c>
      <c r="AL65" s="49">
        <f t="shared" si="27"/>
        <v>0</v>
      </c>
      <c r="AM65" s="29"/>
      <c r="AN65" s="12">
        <v>0</v>
      </c>
      <c r="AO65" s="12">
        <v>0</v>
      </c>
      <c r="AP65" s="49">
        <f t="shared" si="28"/>
        <v>0</v>
      </c>
      <c r="AQ65" s="29"/>
      <c r="AR65" s="12">
        <v>0</v>
      </c>
      <c r="AS65" s="12">
        <v>0</v>
      </c>
      <c r="AT65" s="49">
        <f t="shared" si="29"/>
        <v>0</v>
      </c>
      <c r="AU65" s="29"/>
      <c r="AV65" s="12">
        <v>0</v>
      </c>
      <c r="AW65" s="12">
        <v>0</v>
      </c>
      <c r="AX65" s="49">
        <f t="shared" si="30"/>
        <v>0</v>
      </c>
      <c r="AY65" s="29"/>
      <c r="AZ65" s="12">
        <v>0</v>
      </c>
      <c r="BA65" s="12">
        <v>0</v>
      </c>
      <c r="BB65" s="49">
        <f t="shared" si="31"/>
        <v>0</v>
      </c>
      <c r="BC65" s="29"/>
      <c r="BD65" s="12">
        <v>0</v>
      </c>
      <c r="BE65" s="12">
        <v>0</v>
      </c>
      <c r="BF65" s="49">
        <f t="shared" si="32"/>
        <v>0</v>
      </c>
      <c r="BG65" s="29"/>
      <c r="BH65" s="12">
        <v>0</v>
      </c>
      <c r="BI65" s="12">
        <v>0</v>
      </c>
      <c r="BJ65" s="49">
        <f t="shared" si="33"/>
        <v>0</v>
      </c>
      <c r="BK65" s="29"/>
      <c r="BL65" s="12">
        <v>0</v>
      </c>
      <c r="BM65" s="12">
        <v>0</v>
      </c>
      <c r="BN65" s="49">
        <f t="shared" si="34"/>
        <v>0</v>
      </c>
      <c r="BO65" s="29"/>
      <c r="BP65" s="48">
        <v>0</v>
      </c>
      <c r="BQ65" s="48">
        <v>0</v>
      </c>
      <c r="BR65" s="49">
        <f t="shared" si="35"/>
        <v>0</v>
      </c>
    </row>
    <row r="66" spans="1:70" x14ac:dyDescent="0.15">
      <c r="A66" s="12">
        <f t="shared" si="18"/>
        <v>0</v>
      </c>
      <c r="B66" s="51" t="s">
        <v>450</v>
      </c>
      <c r="C66" s="51" t="s">
        <v>451</v>
      </c>
      <c r="D66" s="57">
        <v>0</v>
      </c>
      <c r="E66" s="57">
        <v>0</v>
      </c>
      <c r="F66" s="17">
        <f t="shared" si="19"/>
        <v>0</v>
      </c>
      <c r="G66" s="41"/>
      <c r="H66" s="57">
        <v>0</v>
      </c>
      <c r="I66" s="57">
        <v>0</v>
      </c>
      <c r="J66" s="17">
        <f t="shared" si="20"/>
        <v>0</v>
      </c>
      <c r="K66" s="41"/>
      <c r="L66" s="57">
        <v>0</v>
      </c>
      <c r="M66" s="57">
        <v>0</v>
      </c>
      <c r="N66" s="17">
        <f t="shared" si="21"/>
        <v>0</v>
      </c>
      <c r="O66" s="41"/>
      <c r="P66" s="57">
        <v>22</v>
      </c>
      <c r="Q66" s="57">
        <v>0</v>
      </c>
      <c r="R66" s="17">
        <f t="shared" si="22"/>
        <v>0</v>
      </c>
      <c r="S66" s="41"/>
      <c r="T66" s="12">
        <v>0</v>
      </c>
      <c r="U66" s="12">
        <v>0</v>
      </c>
      <c r="V66" s="49">
        <f t="shared" si="23"/>
        <v>0</v>
      </c>
      <c r="W66" s="29"/>
      <c r="X66" s="12">
        <v>0</v>
      </c>
      <c r="Y66" s="12">
        <v>0</v>
      </c>
      <c r="Z66" s="49">
        <f t="shared" si="24"/>
        <v>0</v>
      </c>
      <c r="AA66" s="29"/>
      <c r="AB66" s="12">
        <v>0</v>
      </c>
      <c r="AC66" s="12">
        <v>0</v>
      </c>
      <c r="AD66" s="49">
        <f t="shared" si="25"/>
        <v>0</v>
      </c>
      <c r="AE66" s="29"/>
      <c r="AF66" s="12">
        <v>0</v>
      </c>
      <c r="AG66" s="12">
        <v>0</v>
      </c>
      <c r="AH66" s="49">
        <f t="shared" si="26"/>
        <v>0</v>
      </c>
      <c r="AI66" s="29"/>
      <c r="AJ66" s="12">
        <v>0</v>
      </c>
      <c r="AK66" s="12">
        <v>0</v>
      </c>
      <c r="AL66" s="49">
        <f t="shared" si="27"/>
        <v>0</v>
      </c>
      <c r="AM66" s="29"/>
      <c r="AN66" s="12">
        <v>0</v>
      </c>
      <c r="AO66" s="12">
        <v>0</v>
      </c>
      <c r="AP66" s="49">
        <f t="shared" si="28"/>
        <v>0</v>
      </c>
      <c r="AQ66" s="29"/>
      <c r="AR66" s="12">
        <v>0</v>
      </c>
      <c r="AS66" s="12">
        <v>0</v>
      </c>
      <c r="AT66" s="49">
        <f t="shared" si="29"/>
        <v>0</v>
      </c>
      <c r="AU66" s="29"/>
      <c r="AV66" s="12">
        <v>0</v>
      </c>
      <c r="AW66" s="12">
        <v>0</v>
      </c>
      <c r="AX66" s="49">
        <f t="shared" si="30"/>
        <v>0</v>
      </c>
      <c r="AY66" s="29"/>
      <c r="AZ66" s="12">
        <v>0</v>
      </c>
      <c r="BA66" s="12">
        <v>0</v>
      </c>
      <c r="BB66" s="49">
        <f t="shared" si="31"/>
        <v>0</v>
      </c>
      <c r="BC66" s="29"/>
      <c r="BD66" s="12">
        <v>0</v>
      </c>
      <c r="BE66" s="12">
        <v>0</v>
      </c>
      <c r="BF66" s="49">
        <f t="shared" si="32"/>
        <v>0</v>
      </c>
      <c r="BG66" s="29"/>
      <c r="BH66" s="12">
        <v>0</v>
      </c>
      <c r="BI66" s="12">
        <v>0</v>
      </c>
      <c r="BJ66" s="49">
        <f t="shared" si="33"/>
        <v>0</v>
      </c>
      <c r="BK66" s="29"/>
      <c r="BL66" s="12">
        <v>0</v>
      </c>
      <c r="BM66" s="12">
        <v>0</v>
      </c>
      <c r="BN66" s="49">
        <f t="shared" si="34"/>
        <v>0</v>
      </c>
      <c r="BO66" s="29"/>
      <c r="BP66" s="48">
        <v>0</v>
      </c>
      <c r="BQ66" s="48">
        <v>0</v>
      </c>
      <c r="BR66" s="49">
        <f t="shared" si="35"/>
        <v>0</v>
      </c>
    </row>
    <row r="67" spans="1:70" x14ac:dyDescent="0.15">
      <c r="A67" s="12">
        <f t="shared" si="18"/>
        <v>0</v>
      </c>
      <c r="B67" s="51" t="s">
        <v>572</v>
      </c>
      <c r="C67" s="51" t="s">
        <v>602</v>
      </c>
      <c r="D67" s="57">
        <v>0</v>
      </c>
      <c r="E67" s="57">
        <v>0</v>
      </c>
      <c r="F67" s="17">
        <f t="shared" si="19"/>
        <v>0</v>
      </c>
      <c r="G67" s="41"/>
      <c r="H67" s="57">
        <v>0</v>
      </c>
      <c r="I67" s="57">
        <v>0</v>
      </c>
      <c r="J67" s="17">
        <f t="shared" si="20"/>
        <v>0</v>
      </c>
      <c r="K67" s="41"/>
      <c r="L67" s="57">
        <v>0</v>
      </c>
      <c r="M67" s="57">
        <v>0</v>
      </c>
      <c r="N67" s="17">
        <f t="shared" si="21"/>
        <v>0</v>
      </c>
      <c r="O67" s="41"/>
      <c r="P67" s="57">
        <v>0</v>
      </c>
      <c r="Q67" s="57">
        <v>0</v>
      </c>
      <c r="R67" s="17">
        <f t="shared" si="22"/>
        <v>0</v>
      </c>
      <c r="S67" s="41"/>
      <c r="T67" s="12">
        <v>0</v>
      </c>
      <c r="U67" s="12">
        <v>0</v>
      </c>
      <c r="V67" s="49">
        <f t="shared" si="23"/>
        <v>0</v>
      </c>
      <c r="W67" s="29"/>
      <c r="X67" s="12">
        <v>18</v>
      </c>
      <c r="Y67" s="12">
        <v>0</v>
      </c>
      <c r="Z67" s="49">
        <f t="shared" si="24"/>
        <v>0</v>
      </c>
      <c r="AA67" s="29"/>
      <c r="AB67" s="12">
        <v>0</v>
      </c>
      <c r="AC67" s="12">
        <v>0</v>
      </c>
      <c r="AD67" s="49">
        <f t="shared" si="25"/>
        <v>0</v>
      </c>
      <c r="AE67" s="29"/>
      <c r="AF67" s="12">
        <v>0</v>
      </c>
      <c r="AG67" s="12">
        <v>0</v>
      </c>
      <c r="AH67" s="49">
        <f t="shared" si="26"/>
        <v>0</v>
      </c>
      <c r="AI67" s="29"/>
      <c r="AJ67" s="12">
        <v>0</v>
      </c>
      <c r="AK67" s="12">
        <v>0</v>
      </c>
      <c r="AL67" s="49">
        <f t="shared" si="27"/>
        <v>0</v>
      </c>
      <c r="AM67" s="29"/>
      <c r="AN67" s="12">
        <v>0</v>
      </c>
      <c r="AO67" s="12">
        <v>0</v>
      </c>
      <c r="AP67" s="49">
        <f t="shared" si="28"/>
        <v>0</v>
      </c>
      <c r="AQ67" s="29"/>
      <c r="AR67" s="12">
        <v>0</v>
      </c>
      <c r="AS67" s="12">
        <v>0</v>
      </c>
      <c r="AT67" s="49">
        <f t="shared" si="29"/>
        <v>0</v>
      </c>
      <c r="AU67" s="29"/>
      <c r="AV67" s="12">
        <v>0</v>
      </c>
      <c r="AW67" s="12">
        <v>0</v>
      </c>
      <c r="AX67" s="49">
        <f t="shared" si="30"/>
        <v>0</v>
      </c>
      <c r="AY67" s="29"/>
      <c r="AZ67" s="12">
        <v>0</v>
      </c>
      <c r="BA67" s="12">
        <v>0</v>
      </c>
      <c r="BB67" s="49">
        <f t="shared" si="31"/>
        <v>0</v>
      </c>
      <c r="BC67" s="29"/>
      <c r="BD67" s="12">
        <v>0</v>
      </c>
      <c r="BE67" s="12">
        <v>0</v>
      </c>
      <c r="BF67" s="49">
        <f t="shared" si="32"/>
        <v>0</v>
      </c>
      <c r="BG67" s="29"/>
      <c r="BH67" s="12">
        <v>0</v>
      </c>
      <c r="BI67" s="12">
        <v>0</v>
      </c>
      <c r="BJ67" s="49">
        <f t="shared" si="33"/>
        <v>0</v>
      </c>
      <c r="BK67" s="29"/>
      <c r="BL67" s="12">
        <v>0</v>
      </c>
      <c r="BM67" s="12">
        <v>0</v>
      </c>
      <c r="BN67" s="49">
        <f t="shared" si="34"/>
        <v>0</v>
      </c>
      <c r="BO67" s="29"/>
      <c r="BP67" s="48">
        <v>0</v>
      </c>
      <c r="BQ67" s="48">
        <v>0</v>
      </c>
      <c r="BR67" s="49">
        <f t="shared" si="35"/>
        <v>0</v>
      </c>
    </row>
  </sheetData>
  <autoFilter ref="A11:BR14" xr:uid="{218644FA-C9CC-4440-AC2E-67FC25A3BA75}">
    <sortState xmlns:xlrd2="http://schemas.microsoft.com/office/spreadsheetml/2017/richdata2" ref="A12:BR67">
      <sortCondition descending="1" ref="A11:A67"/>
    </sortState>
  </autoFilter>
  <mergeCells count="17">
    <mergeCell ref="AZ10:BB10"/>
    <mergeCell ref="BD10:BF10"/>
    <mergeCell ref="BH10:BJ10"/>
    <mergeCell ref="BL10:BN10"/>
    <mergeCell ref="BP10:BR10"/>
    <mergeCell ref="AR10:AT10"/>
    <mergeCell ref="AV10:AX10"/>
    <mergeCell ref="D10:F10"/>
    <mergeCell ref="H10:J10"/>
    <mergeCell ref="L10:N10"/>
    <mergeCell ref="P10:R10"/>
    <mergeCell ref="AN10:AP10"/>
    <mergeCell ref="T10:V10"/>
    <mergeCell ref="X10:Z10"/>
    <mergeCell ref="AB10:AD10"/>
    <mergeCell ref="AF10:AH10"/>
    <mergeCell ref="AJ10:AL10"/>
  </mergeCells>
  <conditionalFormatting sqref="A12:A67">
    <cfRule type="top10" dxfId="46" priority="4985" rank="5"/>
    <cfRule type="cellIs" dxfId="45" priority="4984" operator="equal">
      <formula>MAX($A$12:$A$14)</formula>
    </cfRule>
  </conditionalFormatting>
  <conditionalFormatting sqref="F12:F67">
    <cfRule type="cellIs" dxfId="44" priority="81" operator="greaterThan">
      <formula>0</formula>
    </cfRule>
  </conditionalFormatting>
  <conditionalFormatting sqref="G10">
    <cfRule type="cellIs" dxfId="43" priority="128" operator="greaterThan">
      <formula>0</formula>
    </cfRule>
  </conditionalFormatting>
  <conditionalFormatting sqref="G14:G67">
    <cfRule type="cellIs" dxfId="42" priority="129" operator="greaterThan">
      <formula>0</formula>
    </cfRule>
  </conditionalFormatting>
  <conditionalFormatting sqref="J12:J67">
    <cfRule type="cellIs" dxfId="41" priority="6" operator="greaterThan">
      <formula>0</formula>
    </cfRule>
  </conditionalFormatting>
  <conditionalFormatting sqref="K14:K67">
    <cfRule type="cellIs" dxfId="40" priority="5" operator="greaterThan">
      <formula>0</formula>
    </cfRule>
  </conditionalFormatting>
  <conditionalFormatting sqref="N30:O67">
    <cfRule type="cellIs" dxfId="39" priority="3" operator="greaterThan">
      <formula>0</formula>
    </cfRule>
  </conditionalFormatting>
  <conditionalFormatting sqref="R12:R67">
    <cfRule type="cellIs" dxfId="38" priority="2" operator="greaterThan">
      <formula>0</formula>
    </cfRule>
  </conditionalFormatting>
  <conditionalFormatting sqref="S31:S67">
    <cfRule type="cellIs" dxfId="37" priority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CE5B1-015A-47B9-9F77-3D0FC504D620}">
  <sheetPr>
    <tabColor rgb="FFC00000"/>
  </sheetPr>
  <dimension ref="A3:BR53"/>
  <sheetViews>
    <sheetView showGridLines="0" zoomScaleNormal="100" workbookViewId="0">
      <pane xSplit="3" ySplit="11" topLeftCell="Y12" activePane="bottomRight" state="frozen"/>
      <selection pane="topRight" activeCell="D1" sqref="D1"/>
      <selection pane="bottomLeft" activeCell="A12" sqref="A12"/>
      <selection pane="bottomRight" activeCell="A12" sqref="A12"/>
    </sheetView>
  </sheetViews>
  <sheetFormatPr baseColWidth="10" defaultColWidth="9.1640625" defaultRowHeight="12" outlineLevelCol="1" x14ac:dyDescent="0.15"/>
  <cols>
    <col min="1" max="1" width="9.1640625" style="1"/>
    <col min="2" max="2" width="38.5" style="1" customWidth="1"/>
    <col min="3" max="3" width="49.5" style="1" customWidth="1"/>
    <col min="4" max="4" width="12.6640625" style="1" customWidth="1" outlineLevel="1"/>
    <col min="5" max="5" width="9.1640625" style="1" customWidth="1"/>
    <col min="6" max="6" width="9.1640625" style="1"/>
    <col min="7" max="7" width="2.33203125" style="1" customWidth="1"/>
    <col min="8" max="8" width="12.6640625" style="1" customWidth="1" outlineLevel="1"/>
    <col min="9" max="10" width="9.1640625" style="1"/>
    <col min="11" max="11" width="2.33203125" style="1" customWidth="1"/>
    <col min="12" max="12" width="12.6640625" style="1" customWidth="1" outlineLevel="1"/>
    <col min="13" max="14" width="9.1640625" style="1"/>
    <col min="15" max="15" width="2.33203125" style="1" customWidth="1"/>
    <col min="16" max="16" width="12.6640625" style="1" customWidth="1" outlineLevel="1"/>
    <col min="17" max="18" width="9.1640625" style="1"/>
    <col min="19" max="19" width="2.33203125" style="1" customWidth="1"/>
    <col min="20" max="20" width="12.6640625" style="1" customWidth="1" outlineLevel="1"/>
    <col min="21" max="22" width="9.1640625" style="1"/>
    <col min="23" max="23" width="2.33203125" style="1" customWidth="1"/>
    <col min="24" max="24" width="12.6640625" style="1" customWidth="1" outlineLevel="1"/>
    <col min="25" max="26" width="9.1640625" style="1"/>
    <col min="27" max="27" width="2.33203125" style="1" customWidth="1"/>
    <col min="28" max="28" width="12.6640625" style="1" customWidth="1" outlineLevel="1"/>
    <col min="29" max="30" width="9.1640625" style="1"/>
    <col min="31" max="31" width="2.33203125" style="1" customWidth="1"/>
    <col min="32" max="32" width="12.6640625" style="1" customWidth="1" outlineLevel="1"/>
    <col min="33" max="34" width="9.1640625" style="1"/>
    <col min="35" max="35" width="2.33203125" style="1" customWidth="1"/>
    <col min="36" max="36" width="12.6640625" style="1" customWidth="1" outlineLevel="1"/>
    <col min="37" max="38" width="9.1640625" style="1"/>
    <col min="39" max="39" width="2.33203125" style="1" customWidth="1"/>
    <col min="40" max="40" width="12.6640625" style="1" customWidth="1" outlineLevel="1"/>
    <col min="41" max="42" width="9.1640625" style="1"/>
    <col min="43" max="43" width="2.33203125" style="1" customWidth="1"/>
    <col min="44" max="44" width="12.6640625" style="1" customWidth="1" outlineLevel="1"/>
    <col min="45" max="46" width="9.1640625" style="1"/>
    <col min="47" max="47" width="2.33203125" style="1" customWidth="1"/>
    <col min="48" max="48" width="12.6640625" style="1" customWidth="1" outlineLevel="1"/>
    <col min="49" max="50" width="9.1640625" style="1"/>
    <col min="51" max="51" width="2.33203125" style="1" customWidth="1"/>
    <col min="52" max="52" width="12.6640625" style="1" customWidth="1" outlineLevel="1"/>
    <col min="53" max="54" width="9.1640625" style="1"/>
    <col min="55" max="55" width="2.33203125" style="1" customWidth="1"/>
    <col min="56" max="56" width="12.6640625" style="1" customWidth="1" outlineLevel="1"/>
    <col min="57" max="58" width="9.1640625" style="1"/>
    <col min="59" max="59" width="2.33203125" style="1" customWidth="1"/>
    <col min="60" max="60" width="12.6640625" style="1" customWidth="1" outlineLevel="1"/>
    <col min="61" max="62" width="9.1640625" style="1"/>
    <col min="63" max="63" width="2.33203125" style="1" customWidth="1"/>
    <col min="64" max="64" width="12.6640625" style="1" customWidth="1" outlineLevel="1"/>
    <col min="65" max="66" width="9.1640625" style="1"/>
    <col min="67" max="67" width="2.33203125" style="1" customWidth="1"/>
    <col min="68" max="68" width="12.6640625" style="1" customWidth="1" outlineLevel="1"/>
    <col min="69" max="16384" width="9.1640625" style="1"/>
  </cols>
  <sheetData>
    <row r="3" spans="1:70" ht="30" customHeight="1" x14ac:dyDescent="0.4">
      <c r="C3" s="5" t="s">
        <v>194</v>
      </c>
    </row>
    <row r="6" spans="1:70" ht="6" customHeight="1" x14ac:dyDescent="0.15"/>
    <row r="8" spans="1:70" x14ac:dyDescent="0.15">
      <c r="B8" s="4"/>
    </row>
    <row r="9" spans="1:70" ht="17" x14ac:dyDescent="0.15">
      <c r="B9" s="6" t="s">
        <v>0</v>
      </c>
      <c r="C9" s="13" t="s">
        <v>30</v>
      </c>
    </row>
    <row r="10" spans="1:70" ht="30" customHeight="1" x14ac:dyDescent="0.15">
      <c r="A10" s="18">
        <f>+MAX(A12:A13)</f>
        <v>27</v>
      </c>
      <c r="D10" s="72" t="s">
        <v>10</v>
      </c>
      <c r="E10" s="72"/>
      <c r="F10" s="72"/>
      <c r="G10" s="41"/>
      <c r="H10" s="72" t="s">
        <v>25</v>
      </c>
      <c r="I10" s="72"/>
      <c r="J10" s="72"/>
      <c r="K10" s="29"/>
      <c r="L10" s="72" t="s">
        <v>303</v>
      </c>
      <c r="M10" s="72"/>
      <c r="N10" s="72"/>
      <c r="O10" s="29"/>
      <c r="P10" s="72" t="s">
        <v>323</v>
      </c>
      <c r="Q10" s="72"/>
      <c r="R10" s="72"/>
      <c r="S10" s="29"/>
      <c r="T10" s="72" t="s">
        <v>355</v>
      </c>
      <c r="U10" s="72"/>
      <c r="V10" s="72"/>
      <c r="W10" s="29"/>
      <c r="X10" s="72" t="s">
        <v>549</v>
      </c>
      <c r="Y10" s="72"/>
      <c r="Z10" s="72"/>
      <c r="AA10" s="29"/>
      <c r="AB10" s="72" t="s">
        <v>642</v>
      </c>
      <c r="AC10" s="72"/>
      <c r="AD10" s="72"/>
      <c r="AE10" s="29"/>
      <c r="AF10" s="72" t="s">
        <v>643</v>
      </c>
      <c r="AG10" s="72"/>
      <c r="AH10" s="72"/>
      <c r="AI10" s="29"/>
      <c r="AJ10" s="72" t="s">
        <v>644</v>
      </c>
      <c r="AK10" s="72"/>
      <c r="AL10" s="72"/>
      <c r="AM10" s="29"/>
      <c r="AN10" s="72"/>
      <c r="AO10" s="72"/>
      <c r="AP10" s="72"/>
      <c r="AQ10" s="29"/>
      <c r="AR10" s="72"/>
      <c r="AS10" s="72"/>
      <c r="AT10" s="72"/>
      <c r="AU10" s="29"/>
      <c r="AV10" s="72"/>
      <c r="AW10" s="72"/>
      <c r="AX10" s="72"/>
      <c r="AY10" s="29"/>
      <c r="AZ10" s="72"/>
      <c r="BA10" s="72"/>
      <c r="BB10" s="72"/>
      <c r="BC10" s="29"/>
      <c r="BD10" s="72"/>
      <c r="BE10" s="72"/>
      <c r="BF10" s="72"/>
      <c r="BG10" s="29"/>
      <c r="BH10" s="72"/>
      <c r="BI10" s="72"/>
      <c r="BJ10" s="72"/>
      <c r="BK10" s="29"/>
      <c r="BL10" s="72"/>
      <c r="BM10" s="72"/>
      <c r="BN10" s="72"/>
      <c r="BO10" s="29"/>
      <c r="BP10" s="72" t="s">
        <v>188</v>
      </c>
      <c r="BQ10" s="72"/>
      <c r="BR10" s="72"/>
    </row>
    <row r="11" spans="1:70" s="2" customFormat="1" ht="24" x14ac:dyDescent="0.2">
      <c r="A11" s="21" t="s">
        <v>63</v>
      </c>
      <c r="B11" s="7" t="s">
        <v>1</v>
      </c>
      <c r="C11" s="7" t="s">
        <v>2</v>
      </c>
      <c r="D11" s="3" t="s">
        <v>3</v>
      </c>
      <c r="E11" s="8" t="s">
        <v>4</v>
      </c>
      <c r="F11" s="9" t="s">
        <v>5</v>
      </c>
      <c r="G11" s="39"/>
      <c r="H11" s="3" t="s">
        <v>3</v>
      </c>
      <c r="I11" s="8" t="s">
        <v>4</v>
      </c>
      <c r="J11" s="9" t="s">
        <v>5</v>
      </c>
      <c r="K11" s="39"/>
      <c r="L11" s="3" t="s">
        <v>3</v>
      </c>
      <c r="M11" s="8" t="s">
        <v>4</v>
      </c>
      <c r="N11" s="9" t="s">
        <v>5</v>
      </c>
      <c r="O11" s="39"/>
      <c r="P11" s="3" t="s">
        <v>3</v>
      </c>
      <c r="Q11" s="8" t="s">
        <v>4</v>
      </c>
      <c r="R11" s="9" t="s">
        <v>5</v>
      </c>
      <c r="S11" s="39"/>
      <c r="T11" s="3" t="s">
        <v>3</v>
      </c>
      <c r="U11" s="8" t="s">
        <v>4</v>
      </c>
      <c r="V11" s="16" t="s">
        <v>5</v>
      </c>
      <c r="W11" s="39"/>
      <c r="X11" s="3" t="s">
        <v>3</v>
      </c>
      <c r="Y11" s="8" t="s">
        <v>4</v>
      </c>
      <c r="Z11" s="16" t="s">
        <v>5</v>
      </c>
      <c r="AA11" s="39"/>
      <c r="AB11" s="3" t="s">
        <v>3</v>
      </c>
      <c r="AC11" s="8" t="s">
        <v>4</v>
      </c>
      <c r="AD11" s="16" t="s">
        <v>5</v>
      </c>
      <c r="AE11" s="39"/>
      <c r="AF11" s="3" t="s">
        <v>3</v>
      </c>
      <c r="AG11" s="8" t="s">
        <v>4</v>
      </c>
      <c r="AH11" s="16" t="s">
        <v>5</v>
      </c>
      <c r="AI11" s="39"/>
      <c r="AJ11" s="3" t="s">
        <v>3</v>
      </c>
      <c r="AK11" s="8" t="s">
        <v>4</v>
      </c>
      <c r="AL11" s="16" t="s">
        <v>5</v>
      </c>
      <c r="AM11" s="39"/>
      <c r="AN11" s="3" t="s">
        <v>3</v>
      </c>
      <c r="AO11" s="8" t="s">
        <v>4</v>
      </c>
      <c r="AP11" s="16" t="s">
        <v>5</v>
      </c>
      <c r="AQ11" s="39"/>
      <c r="AR11" s="3" t="s">
        <v>3</v>
      </c>
      <c r="AS11" s="8" t="s">
        <v>4</v>
      </c>
      <c r="AT11" s="16" t="s">
        <v>5</v>
      </c>
      <c r="AU11" s="39"/>
      <c r="AV11" s="3" t="s">
        <v>3</v>
      </c>
      <c r="AW11" s="8" t="s">
        <v>4</v>
      </c>
      <c r="AX11" s="16" t="s">
        <v>5</v>
      </c>
      <c r="AY11" s="39"/>
      <c r="AZ11" s="3" t="s">
        <v>3</v>
      </c>
      <c r="BA11" s="8" t="s">
        <v>4</v>
      </c>
      <c r="BB11" s="16" t="s">
        <v>5</v>
      </c>
      <c r="BC11" s="39"/>
      <c r="BD11" s="3" t="s">
        <v>3</v>
      </c>
      <c r="BE11" s="8" t="s">
        <v>4</v>
      </c>
      <c r="BF11" s="16" t="s">
        <v>5</v>
      </c>
      <c r="BG11" s="39"/>
      <c r="BH11" s="3" t="s">
        <v>3</v>
      </c>
      <c r="BI11" s="8" t="s">
        <v>4</v>
      </c>
      <c r="BJ11" s="16" t="s">
        <v>5</v>
      </c>
      <c r="BK11" s="39"/>
      <c r="BL11" s="3" t="s">
        <v>3</v>
      </c>
      <c r="BM11" s="8" t="s">
        <v>4</v>
      </c>
      <c r="BN11" s="16" t="s">
        <v>5</v>
      </c>
      <c r="BO11" s="39"/>
      <c r="BP11" s="3" t="s">
        <v>3</v>
      </c>
      <c r="BQ11" s="8" t="s">
        <v>4</v>
      </c>
      <c r="BR11" s="16" t="s">
        <v>5</v>
      </c>
    </row>
    <row r="12" spans="1:70" s="11" customFormat="1" x14ac:dyDescent="0.15">
      <c r="A12" s="24">
        <f t="shared" ref="A12:A53" si="0">+F12+J12+N12+R12+V12+Z12+AH12+AL12+AP12+AT12+AX12+BB12+BF12+BJ12+BN12+BR12+AD12</f>
        <v>27</v>
      </c>
      <c r="B12" s="51" t="s">
        <v>398</v>
      </c>
      <c r="C12" s="51" t="s">
        <v>128</v>
      </c>
      <c r="D12" s="12">
        <v>0</v>
      </c>
      <c r="E12" s="12">
        <v>0</v>
      </c>
      <c r="F12" s="17">
        <f t="shared" ref="F12:F53" si="1">IF(E12=0, 0, D12-E12+1)</f>
        <v>0</v>
      </c>
      <c r="G12" s="55"/>
      <c r="H12" s="56">
        <v>0</v>
      </c>
      <c r="I12" s="56">
        <v>0</v>
      </c>
      <c r="J12" s="17">
        <f t="shared" ref="J12:J53" si="2">IF(I12=0, 0, H12-I12+1)</f>
        <v>0</v>
      </c>
      <c r="K12" s="55"/>
      <c r="L12" s="12">
        <v>0</v>
      </c>
      <c r="M12" s="12">
        <v>0</v>
      </c>
      <c r="N12" s="49">
        <f t="shared" ref="N12:N53" si="3">IF(M12=0, 0, L12-M12+1)</f>
        <v>0</v>
      </c>
      <c r="O12" s="31"/>
      <c r="P12" s="12">
        <v>13</v>
      </c>
      <c r="Q12" s="12">
        <v>4</v>
      </c>
      <c r="R12" s="49">
        <f t="shared" ref="R12:R53" si="4">IF(Q12=0, 0, P12-Q12+1)</f>
        <v>10</v>
      </c>
      <c r="S12" s="29"/>
      <c r="T12" s="12">
        <v>0</v>
      </c>
      <c r="U12" s="12">
        <v>0</v>
      </c>
      <c r="V12" s="49">
        <f t="shared" ref="V12:V53" si="5">IF(U12=0, 0, T12-U12+1)</f>
        <v>0</v>
      </c>
      <c r="W12" s="29"/>
      <c r="X12" s="12">
        <v>9</v>
      </c>
      <c r="Y12" s="12">
        <v>1</v>
      </c>
      <c r="Z12" s="49">
        <f t="shared" ref="Z12:Z53" si="6">IF(Y12=0, 0, X12-Y12+1)</f>
        <v>9</v>
      </c>
      <c r="AA12" s="29"/>
      <c r="AB12" s="12">
        <v>12</v>
      </c>
      <c r="AC12" s="12">
        <v>5</v>
      </c>
      <c r="AD12" s="49">
        <f t="shared" ref="AD12:AD53" si="7">IF(AC12=0, 0, AB12-AC12+1)</f>
        <v>8</v>
      </c>
      <c r="AE12" s="29"/>
      <c r="AF12" s="12">
        <v>0</v>
      </c>
      <c r="AG12" s="12">
        <v>0</v>
      </c>
      <c r="AH12" s="49">
        <f t="shared" ref="AH12:AH53" si="8">IF(AG12=0, 0, AF12-AG12+1)</f>
        <v>0</v>
      </c>
      <c r="AI12" s="29"/>
      <c r="AJ12" s="12">
        <v>0</v>
      </c>
      <c r="AK12" s="12">
        <v>0</v>
      </c>
      <c r="AL12" s="49">
        <f t="shared" ref="AL12:AL53" si="9">IF(AK12=0, 0, AJ12-AK12+1)</f>
        <v>0</v>
      </c>
      <c r="AM12" s="29"/>
      <c r="AN12" s="12">
        <v>0</v>
      </c>
      <c r="AO12" s="12">
        <v>0</v>
      </c>
      <c r="AP12" s="49">
        <f t="shared" ref="AP12:AP53" si="10">IF(AO12=0, 0, AN12-AO12+1)</f>
        <v>0</v>
      </c>
      <c r="AQ12" s="29"/>
      <c r="AR12" s="12">
        <v>0</v>
      </c>
      <c r="AS12" s="12">
        <v>0</v>
      </c>
      <c r="AT12" s="49">
        <f t="shared" ref="AT12:AT53" si="11">IF(AS12=0, 0, AR12-AS12+1)</f>
        <v>0</v>
      </c>
      <c r="AU12" s="29"/>
      <c r="AV12" s="12">
        <v>0</v>
      </c>
      <c r="AW12" s="12">
        <v>0</v>
      </c>
      <c r="AX12" s="49">
        <f t="shared" ref="AX12:AX53" si="12">IF(AW12=0, 0, AV12-AW12+1)</f>
        <v>0</v>
      </c>
      <c r="AY12" s="29"/>
      <c r="AZ12" s="12">
        <v>0</v>
      </c>
      <c r="BA12" s="12">
        <v>0</v>
      </c>
      <c r="BB12" s="49">
        <f t="shared" ref="BB12:BB53" si="13">IF(BA12=0, 0, AZ12-BA12+1)</f>
        <v>0</v>
      </c>
      <c r="BC12" s="29"/>
      <c r="BD12" s="12">
        <v>0</v>
      </c>
      <c r="BE12" s="12">
        <v>0</v>
      </c>
      <c r="BF12" s="49">
        <f t="shared" ref="BF12:BF53" si="14">IF(BE12=0, 0, BD12-BE12+1)</f>
        <v>0</v>
      </c>
      <c r="BG12" s="29"/>
      <c r="BH12" s="12">
        <v>0</v>
      </c>
      <c r="BI12" s="12">
        <v>0</v>
      </c>
      <c r="BJ12" s="49">
        <f t="shared" ref="BJ12:BJ53" si="15">IF(BI12=0, 0, BH12-BI12+1)</f>
        <v>0</v>
      </c>
      <c r="BK12" s="29"/>
      <c r="BL12" s="12">
        <v>0</v>
      </c>
      <c r="BM12" s="12">
        <v>0</v>
      </c>
      <c r="BN12" s="49">
        <f t="shared" ref="BN12:BN53" si="16">IF(BM12=0, 0, BL12-BM12+1)</f>
        <v>0</v>
      </c>
      <c r="BO12" s="29"/>
      <c r="BP12" s="49">
        <f t="shared" ref="BP12:BP53" si="17">IF(BO12=0, 0, BN12-BO12+1)</f>
        <v>0</v>
      </c>
      <c r="BQ12" s="49">
        <f t="shared" ref="BQ12:BQ53" si="18">IF(BP12=0, 0, BO12-BP12+1)</f>
        <v>0</v>
      </c>
      <c r="BR12" s="49">
        <f t="shared" ref="BR12:BR53" si="19">IF(BQ12=0, 0, BP12-BQ12+1)</f>
        <v>0</v>
      </c>
    </row>
    <row r="13" spans="1:70" s="11" customFormat="1" x14ac:dyDescent="0.15">
      <c r="A13" s="24">
        <f t="shared" si="0"/>
        <v>25</v>
      </c>
      <c r="B13" s="51" t="s">
        <v>452</v>
      </c>
      <c r="C13" s="51" t="s">
        <v>453</v>
      </c>
      <c r="D13" s="12">
        <v>0</v>
      </c>
      <c r="E13" s="12">
        <v>0</v>
      </c>
      <c r="F13" s="17">
        <f t="shared" si="1"/>
        <v>0</v>
      </c>
      <c r="G13" s="31"/>
      <c r="H13" s="12">
        <v>0</v>
      </c>
      <c r="I13" s="12">
        <v>0</v>
      </c>
      <c r="J13" s="17">
        <f t="shared" si="2"/>
        <v>0</v>
      </c>
      <c r="K13" s="31"/>
      <c r="L13" s="12">
        <v>0</v>
      </c>
      <c r="M13" s="12">
        <v>0</v>
      </c>
      <c r="N13" s="49">
        <f t="shared" si="3"/>
        <v>0</v>
      </c>
      <c r="O13" s="31"/>
      <c r="P13" s="12">
        <v>13</v>
      </c>
      <c r="Q13" s="12">
        <v>7</v>
      </c>
      <c r="R13" s="49">
        <f t="shared" si="4"/>
        <v>7</v>
      </c>
      <c r="S13" s="29"/>
      <c r="T13" s="12">
        <v>0</v>
      </c>
      <c r="U13" s="12">
        <v>0</v>
      </c>
      <c r="V13" s="49">
        <f t="shared" si="5"/>
        <v>0</v>
      </c>
      <c r="W13" s="29"/>
      <c r="X13" s="12">
        <v>9</v>
      </c>
      <c r="Y13" s="12">
        <v>2</v>
      </c>
      <c r="Z13" s="49">
        <f t="shared" si="6"/>
        <v>8</v>
      </c>
      <c r="AA13" s="29"/>
      <c r="AB13" s="12">
        <v>12</v>
      </c>
      <c r="AC13" s="12">
        <v>3</v>
      </c>
      <c r="AD13" s="49">
        <f t="shared" si="7"/>
        <v>10</v>
      </c>
      <c r="AE13" s="29"/>
      <c r="AF13" s="12">
        <v>0</v>
      </c>
      <c r="AG13" s="12">
        <v>0</v>
      </c>
      <c r="AH13" s="49">
        <f t="shared" si="8"/>
        <v>0</v>
      </c>
      <c r="AI13" s="29"/>
      <c r="AJ13" s="12">
        <v>0</v>
      </c>
      <c r="AK13" s="12">
        <v>0</v>
      </c>
      <c r="AL13" s="49">
        <f t="shared" si="9"/>
        <v>0</v>
      </c>
      <c r="AM13" s="29"/>
      <c r="AN13" s="12">
        <v>0</v>
      </c>
      <c r="AO13" s="12">
        <v>0</v>
      </c>
      <c r="AP13" s="49">
        <f t="shared" si="10"/>
        <v>0</v>
      </c>
      <c r="AQ13" s="29"/>
      <c r="AR13" s="12">
        <v>0</v>
      </c>
      <c r="AS13" s="12">
        <v>0</v>
      </c>
      <c r="AT13" s="49">
        <f t="shared" si="11"/>
        <v>0</v>
      </c>
      <c r="AU13" s="29"/>
      <c r="AV13" s="12">
        <v>0</v>
      </c>
      <c r="AW13" s="12">
        <v>0</v>
      </c>
      <c r="AX13" s="49">
        <f t="shared" si="12"/>
        <v>0</v>
      </c>
      <c r="AY13" s="29"/>
      <c r="AZ13" s="12">
        <v>0</v>
      </c>
      <c r="BA13" s="12">
        <v>0</v>
      </c>
      <c r="BB13" s="49">
        <f t="shared" si="13"/>
        <v>0</v>
      </c>
      <c r="BC13" s="29"/>
      <c r="BD13" s="12">
        <v>0</v>
      </c>
      <c r="BE13" s="12">
        <v>0</v>
      </c>
      <c r="BF13" s="49">
        <f t="shared" si="14"/>
        <v>0</v>
      </c>
      <c r="BG13" s="29"/>
      <c r="BH13" s="12">
        <v>0</v>
      </c>
      <c r="BI13" s="12">
        <v>0</v>
      </c>
      <c r="BJ13" s="49">
        <f t="shared" si="15"/>
        <v>0</v>
      </c>
      <c r="BK13" s="29"/>
      <c r="BL13" s="12">
        <v>0</v>
      </c>
      <c r="BM13" s="12">
        <v>0</v>
      </c>
      <c r="BN13" s="49">
        <f t="shared" si="16"/>
        <v>0</v>
      </c>
      <c r="BO13" s="29"/>
      <c r="BP13" s="49">
        <f t="shared" si="17"/>
        <v>0</v>
      </c>
      <c r="BQ13" s="49">
        <f t="shared" si="18"/>
        <v>0</v>
      </c>
      <c r="BR13" s="49">
        <f t="shared" si="19"/>
        <v>0</v>
      </c>
    </row>
    <row r="14" spans="1:70" x14ac:dyDescent="0.15">
      <c r="A14" s="24">
        <f t="shared" si="0"/>
        <v>23</v>
      </c>
      <c r="B14" s="51" t="s">
        <v>427</v>
      </c>
      <c r="C14" s="51" t="s">
        <v>428</v>
      </c>
      <c r="D14" s="12">
        <v>0</v>
      </c>
      <c r="E14" s="12">
        <v>0</v>
      </c>
      <c r="F14" s="17">
        <f t="shared" si="1"/>
        <v>0</v>
      </c>
      <c r="G14" s="31"/>
      <c r="H14" s="12">
        <v>0</v>
      </c>
      <c r="I14" s="12">
        <v>0</v>
      </c>
      <c r="J14" s="17">
        <f t="shared" si="2"/>
        <v>0</v>
      </c>
      <c r="K14" s="31"/>
      <c r="L14" s="12">
        <v>0</v>
      </c>
      <c r="M14" s="12">
        <v>0</v>
      </c>
      <c r="N14" s="49">
        <f t="shared" si="3"/>
        <v>0</v>
      </c>
      <c r="O14" s="31"/>
      <c r="P14" s="12">
        <v>13</v>
      </c>
      <c r="Q14" s="12">
        <v>3</v>
      </c>
      <c r="R14" s="49">
        <f t="shared" si="4"/>
        <v>11</v>
      </c>
      <c r="S14" s="29"/>
      <c r="T14" s="12">
        <v>0</v>
      </c>
      <c r="U14" s="12">
        <v>0</v>
      </c>
      <c r="V14" s="49">
        <f t="shared" si="5"/>
        <v>0</v>
      </c>
      <c r="W14" s="29"/>
      <c r="X14" s="12">
        <v>9</v>
      </c>
      <c r="Y14" s="12">
        <v>8</v>
      </c>
      <c r="Z14" s="49">
        <f t="shared" si="6"/>
        <v>2</v>
      </c>
      <c r="AA14" s="29"/>
      <c r="AB14" s="12">
        <v>12</v>
      </c>
      <c r="AC14" s="12">
        <v>3</v>
      </c>
      <c r="AD14" s="49">
        <f t="shared" si="7"/>
        <v>10</v>
      </c>
      <c r="AE14" s="29"/>
      <c r="AF14" s="12">
        <v>0</v>
      </c>
      <c r="AG14" s="12">
        <v>0</v>
      </c>
      <c r="AH14" s="49">
        <f t="shared" si="8"/>
        <v>0</v>
      </c>
      <c r="AI14" s="29"/>
      <c r="AJ14" s="12">
        <v>0</v>
      </c>
      <c r="AK14" s="12">
        <v>0</v>
      </c>
      <c r="AL14" s="49">
        <f t="shared" si="9"/>
        <v>0</v>
      </c>
      <c r="AM14" s="29"/>
      <c r="AN14" s="12">
        <v>0</v>
      </c>
      <c r="AO14" s="12">
        <v>0</v>
      </c>
      <c r="AP14" s="49">
        <f t="shared" si="10"/>
        <v>0</v>
      </c>
      <c r="AQ14" s="29"/>
      <c r="AR14" s="12">
        <v>0</v>
      </c>
      <c r="AS14" s="12">
        <v>0</v>
      </c>
      <c r="AT14" s="49">
        <f t="shared" si="11"/>
        <v>0</v>
      </c>
      <c r="AU14" s="29"/>
      <c r="AV14" s="12">
        <v>0</v>
      </c>
      <c r="AW14" s="12">
        <v>0</v>
      </c>
      <c r="AX14" s="49">
        <f t="shared" si="12"/>
        <v>0</v>
      </c>
      <c r="AY14" s="29"/>
      <c r="AZ14" s="12">
        <v>0</v>
      </c>
      <c r="BA14" s="12">
        <v>0</v>
      </c>
      <c r="BB14" s="49">
        <f t="shared" si="13"/>
        <v>0</v>
      </c>
      <c r="BC14" s="29"/>
      <c r="BD14" s="12">
        <v>0</v>
      </c>
      <c r="BE14" s="12">
        <v>0</v>
      </c>
      <c r="BF14" s="49">
        <f t="shared" si="14"/>
        <v>0</v>
      </c>
      <c r="BG14" s="29"/>
      <c r="BH14" s="12">
        <v>0</v>
      </c>
      <c r="BI14" s="12">
        <v>0</v>
      </c>
      <c r="BJ14" s="49">
        <f t="shared" si="15"/>
        <v>0</v>
      </c>
      <c r="BK14" s="29"/>
      <c r="BL14" s="12">
        <v>0</v>
      </c>
      <c r="BM14" s="12">
        <v>0</v>
      </c>
      <c r="BN14" s="49">
        <f t="shared" si="16"/>
        <v>0</v>
      </c>
      <c r="BO14" s="29"/>
      <c r="BP14" s="49">
        <f t="shared" si="17"/>
        <v>0</v>
      </c>
      <c r="BQ14" s="49">
        <f t="shared" si="18"/>
        <v>0</v>
      </c>
      <c r="BR14" s="49">
        <f t="shared" si="19"/>
        <v>0</v>
      </c>
    </row>
    <row r="15" spans="1:70" x14ac:dyDescent="0.15">
      <c r="A15" s="24">
        <f t="shared" si="0"/>
        <v>19</v>
      </c>
      <c r="B15" s="51" t="s">
        <v>514</v>
      </c>
      <c r="C15" s="51" t="s">
        <v>515</v>
      </c>
      <c r="D15" s="12">
        <v>0</v>
      </c>
      <c r="E15" s="12">
        <v>0</v>
      </c>
      <c r="F15" s="17">
        <f t="shared" si="1"/>
        <v>0</v>
      </c>
      <c r="G15" s="31"/>
      <c r="H15" s="12">
        <v>0</v>
      </c>
      <c r="I15" s="12">
        <v>0</v>
      </c>
      <c r="J15" s="17">
        <f t="shared" si="2"/>
        <v>0</v>
      </c>
      <c r="K15" s="31"/>
      <c r="L15" s="12">
        <v>0</v>
      </c>
      <c r="M15" s="12">
        <v>0</v>
      </c>
      <c r="N15" s="49">
        <f t="shared" si="3"/>
        <v>0</v>
      </c>
      <c r="O15" s="31"/>
      <c r="P15" s="12">
        <v>13</v>
      </c>
      <c r="Q15" s="12">
        <v>7</v>
      </c>
      <c r="R15" s="49">
        <f t="shared" si="4"/>
        <v>7</v>
      </c>
      <c r="S15" s="29"/>
      <c r="T15" s="12">
        <v>0</v>
      </c>
      <c r="U15" s="12">
        <v>0</v>
      </c>
      <c r="V15" s="49">
        <f t="shared" si="5"/>
        <v>0</v>
      </c>
      <c r="W15" s="29"/>
      <c r="X15" s="12">
        <v>0</v>
      </c>
      <c r="Y15" s="12">
        <v>0</v>
      </c>
      <c r="Z15" s="49">
        <f t="shared" si="6"/>
        <v>0</v>
      </c>
      <c r="AA15" s="29"/>
      <c r="AB15" s="12">
        <v>12</v>
      </c>
      <c r="AC15" s="12">
        <v>1</v>
      </c>
      <c r="AD15" s="49">
        <f t="shared" si="7"/>
        <v>12</v>
      </c>
      <c r="AE15" s="29"/>
      <c r="AF15" s="12">
        <v>0</v>
      </c>
      <c r="AG15" s="12">
        <v>0</v>
      </c>
      <c r="AH15" s="49">
        <f t="shared" si="8"/>
        <v>0</v>
      </c>
      <c r="AI15" s="29"/>
      <c r="AJ15" s="12">
        <v>0</v>
      </c>
      <c r="AK15" s="12">
        <v>0</v>
      </c>
      <c r="AL15" s="49">
        <f t="shared" si="9"/>
        <v>0</v>
      </c>
      <c r="AM15" s="29"/>
      <c r="AN15" s="12">
        <v>0</v>
      </c>
      <c r="AO15" s="12">
        <v>0</v>
      </c>
      <c r="AP15" s="49">
        <f t="shared" si="10"/>
        <v>0</v>
      </c>
      <c r="AQ15" s="29"/>
      <c r="AR15" s="12">
        <v>0</v>
      </c>
      <c r="AS15" s="12">
        <v>0</v>
      </c>
      <c r="AT15" s="49">
        <f t="shared" si="11"/>
        <v>0</v>
      </c>
      <c r="AU15" s="29"/>
      <c r="AV15" s="12">
        <v>0</v>
      </c>
      <c r="AW15" s="12">
        <v>0</v>
      </c>
      <c r="AX15" s="49">
        <f t="shared" si="12"/>
        <v>0</v>
      </c>
      <c r="AY15" s="29"/>
      <c r="AZ15" s="12">
        <v>0</v>
      </c>
      <c r="BA15" s="12">
        <v>0</v>
      </c>
      <c r="BB15" s="49">
        <f t="shared" si="13"/>
        <v>0</v>
      </c>
      <c r="BC15" s="29"/>
      <c r="BD15" s="12">
        <v>0</v>
      </c>
      <c r="BE15" s="12">
        <v>0</v>
      </c>
      <c r="BF15" s="49">
        <f t="shared" si="14"/>
        <v>0</v>
      </c>
      <c r="BG15" s="29"/>
      <c r="BH15" s="12">
        <v>0</v>
      </c>
      <c r="BI15" s="12">
        <v>0</v>
      </c>
      <c r="BJ15" s="49">
        <f t="shared" si="15"/>
        <v>0</v>
      </c>
      <c r="BK15" s="29"/>
      <c r="BL15" s="12">
        <v>0</v>
      </c>
      <c r="BM15" s="12">
        <v>0</v>
      </c>
      <c r="BN15" s="49">
        <f t="shared" si="16"/>
        <v>0</v>
      </c>
      <c r="BO15" s="29"/>
      <c r="BP15" s="49">
        <f t="shared" si="17"/>
        <v>0</v>
      </c>
      <c r="BQ15" s="49">
        <f t="shared" si="18"/>
        <v>0</v>
      </c>
      <c r="BR15" s="49">
        <f t="shared" si="19"/>
        <v>0</v>
      </c>
    </row>
    <row r="16" spans="1:70" x14ac:dyDescent="0.15">
      <c r="A16" s="24">
        <f t="shared" si="0"/>
        <v>18</v>
      </c>
      <c r="B16" s="51" t="s">
        <v>441</v>
      </c>
      <c r="C16" s="51" t="s">
        <v>442</v>
      </c>
      <c r="D16" s="12">
        <v>0</v>
      </c>
      <c r="E16" s="12">
        <v>0</v>
      </c>
      <c r="F16" s="17">
        <f t="shared" si="1"/>
        <v>0</v>
      </c>
      <c r="G16" s="31"/>
      <c r="H16" s="12">
        <v>0</v>
      </c>
      <c r="I16" s="12">
        <v>0</v>
      </c>
      <c r="J16" s="17">
        <f t="shared" si="2"/>
        <v>0</v>
      </c>
      <c r="K16" s="31"/>
      <c r="L16" s="12">
        <v>0</v>
      </c>
      <c r="M16" s="12">
        <v>0</v>
      </c>
      <c r="N16" s="49">
        <f t="shared" si="3"/>
        <v>0</v>
      </c>
      <c r="O16" s="31"/>
      <c r="P16" s="12">
        <v>13</v>
      </c>
      <c r="Q16" s="12">
        <v>7</v>
      </c>
      <c r="R16" s="49">
        <f t="shared" si="4"/>
        <v>7</v>
      </c>
      <c r="S16" s="29"/>
      <c r="T16" s="12">
        <v>0</v>
      </c>
      <c r="U16" s="12">
        <v>0</v>
      </c>
      <c r="V16" s="49">
        <f t="shared" si="5"/>
        <v>0</v>
      </c>
      <c r="W16" s="29"/>
      <c r="X16" s="12">
        <v>0</v>
      </c>
      <c r="Y16" s="12">
        <v>0</v>
      </c>
      <c r="Z16" s="49">
        <f t="shared" si="6"/>
        <v>0</v>
      </c>
      <c r="AA16" s="29"/>
      <c r="AB16" s="12">
        <v>12</v>
      </c>
      <c r="AC16" s="12">
        <v>2</v>
      </c>
      <c r="AD16" s="49">
        <f t="shared" si="7"/>
        <v>11</v>
      </c>
      <c r="AE16" s="29"/>
      <c r="AF16" s="12">
        <v>0</v>
      </c>
      <c r="AG16" s="12">
        <v>0</v>
      </c>
      <c r="AH16" s="49">
        <f t="shared" si="8"/>
        <v>0</v>
      </c>
      <c r="AI16" s="29"/>
      <c r="AJ16" s="12">
        <v>0</v>
      </c>
      <c r="AK16" s="12">
        <v>0</v>
      </c>
      <c r="AL16" s="49">
        <f t="shared" si="9"/>
        <v>0</v>
      </c>
      <c r="AM16" s="29"/>
      <c r="AN16" s="12">
        <v>0</v>
      </c>
      <c r="AO16" s="12">
        <v>0</v>
      </c>
      <c r="AP16" s="49">
        <f t="shared" si="10"/>
        <v>0</v>
      </c>
      <c r="AQ16" s="29"/>
      <c r="AR16" s="12">
        <v>0</v>
      </c>
      <c r="AS16" s="12">
        <v>0</v>
      </c>
      <c r="AT16" s="49">
        <f t="shared" si="11"/>
        <v>0</v>
      </c>
      <c r="AU16" s="29"/>
      <c r="AV16" s="12">
        <v>0</v>
      </c>
      <c r="AW16" s="12">
        <v>0</v>
      </c>
      <c r="AX16" s="49">
        <f t="shared" si="12"/>
        <v>0</v>
      </c>
      <c r="AY16" s="29"/>
      <c r="AZ16" s="12">
        <v>0</v>
      </c>
      <c r="BA16" s="12">
        <v>0</v>
      </c>
      <c r="BB16" s="49">
        <f t="shared" si="13"/>
        <v>0</v>
      </c>
      <c r="BC16" s="29"/>
      <c r="BD16" s="12">
        <v>0</v>
      </c>
      <c r="BE16" s="12">
        <v>0</v>
      </c>
      <c r="BF16" s="49">
        <f t="shared" si="14"/>
        <v>0</v>
      </c>
      <c r="BG16" s="29"/>
      <c r="BH16" s="12">
        <v>0</v>
      </c>
      <c r="BI16" s="12">
        <v>0</v>
      </c>
      <c r="BJ16" s="49">
        <f t="shared" si="15"/>
        <v>0</v>
      </c>
      <c r="BK16" s="29"/>
      <c r="BL16" s="12">
        <v>0</v>
      </c>
      <c r="BM16" s="12">
        <v>0</v>
      </c>
      <c r="BN16" s="49">
        <f t="shared" si="16"/>
        <v>0</v>
      </c>
      <c r="BO16" s="29"/>
      <c r="BP16" s="49">
        <f t="shared" si="17"/>
        <v>0</v>
      </c>
      <c r="BQ16" s="49">
        <f t="shared" si="18"/>
        <v>0</v>
      </c>
      <c r="BR16" s="49">
        <f t="shared" si="19"/>
        <v>0</v>
      </c>
    </row>
    <row r="17" spans="1:70" x14ac:dyDescent="0.15">
      <c r="A17" s="24">
        <f t="shared" si="0"/>
        <v>15</v>
      </c>
      <c r="B17" s="51" t="s">
        <v>434</v>
      </c>
      <c r="C17" s="51" t="s">
        <v>435</v>
      </c>
      <c r="D17" s="12">
        <v>0</v>
      </c>
      <c r="E17" s="12">
        <v>0</v>
      </c>
      <c r="F17" s="17">
        <f t="shared" si="1"/>
        <v>0</v>
      </c>
      <c r="G17" s="31"/>
      <c r="H17" s="12">
        <v>0</v>
      </c>
      <c r="I17" s="12">
        <v>0</v>
      </c>
      <c r="J17" s="17">
        <f t="shared" si="2"/>
        <v>0</v>
      </c>
      <c r="K17" s="31"/>
      <c r="L17" s="12">
        <v>0</v>
      </c>
      <c r="M17" s="12">
        <v>0</v>
      </c>
      <c r="N17" s="49">
        <f t="shared" si="3"/>
        <v>0</v>
      </c>
      <c r="O17" s="31"/>
      <c r="P17" s="12">
        <v>13</v>
      </c>
      <c r="Q17" s="12">
        <v>7</v>
      </c>
      <c r="R17" s="49">
        <f t="shared" si="4"/>
        <v>7</v>
      </c>
      <c r="S17" s="29"/>
      <c r="T17" s="12">
        <v>0</v>
      </c>
      <c r="U17" s="12">
        <v>0</v>
      </c>
      <c r="V17" s="49">
        <f t="shared" si="5"/>
        <v>0</v>
      </c>
      <c r="W17" s="29"/>
      <c r="X17" s="12">
        <v>9</v>
      </c>
      <c r="Y17" s="12">
        <v>2</v>
      </c>
      <c r="Z17" s="49">
        <f t="shared" si="6"/>
        <v>8</v>
      </c>
      <c r="AA17" s="29"/>
      <c r="AB17" s="12">
        <v>0</v>
      </c>
      <c r="AC17" s="12">
        <v>0</v>
      </c>
      <c r="AD17" s="49">
        <f t="shared" si="7"/>
        <v>0</v>
      </c>
      <c r="AE17" s="29"/>
      <c r="AF17" s="12">
        <v>0</v>
      </c>
      <c r="AG17" s="12">
        <v>0</v>
      </c>
      <c r="AH17" s="49">
        <f t="shared" si="8"/>
        <v>0</v>
      </c>
      <c r="AI17" s="29"/>
      <c r="AJ17" s="12">
        <v>0</v>
      </c>
      <c r="AK17" s="12">
        <v>0</v>
      </c>
      <c r="AL17" s="49">
        <f t="shared" si="9"/>
        <v>0</v>
      </c>
      <c r="AM17" s="29"/>
      <c r="AN17" s="12">
        <v>0</v>
      </c>
      <c r="AO17" s="12">
        <v>0</v>
      </c>
      <c r="AP17" s="49">
        <f t="shared" si="10"/>
        <v>0</v>
      </c>
      <c r="AQ17" s="29"/>
      <c r="AR17" s="12">
        <v>0</v>
      </c>
      <c r="AS17" s="12">
        <v>0</v>
      </c>
      <c r="AT17" s="49">
        <f t="shared" si="11"/>
        <v>0</v>
      </c>
      <c r="AU17" s="29"/>
      <c r="AV17" s="12">
        <v>0</v>
      </c>
      <c r="AW17" s="12">
        <v>0</v>
      </c>
      <c r="AX17" s="49">
        <f t="shared" si="12"/>
        <v>0</v>
      </c>
      <c r="AY17" s="29"/>
      <c r="AZ17" s="12">
        <v>0</v>
      </c>
      <c r="BA17" s="12">
        <v>0</v>
      </c>
      <c r="BB17" s="49">
        <f t="shared" si="13"/>
        <v>0</v>
      </c>
      <c r="BC17" s="29"/>
      <c r="BD17" s="12">
        <v>0</v>
      </c>
      <c r="BE17" s="12">
        <v>0</v>
      </c>
      <c r="BF17" s="49">
        <f t="shared" si="14"/>
        <v>0</v>
      </c>
      <c r="BG17" s="29"/>
      <c r="BH17" s="12">
        <v>0</v>
      </c>
      <c r="BI17" s="12">
        <v>0</v>
      </c>
      <c r="BJ17" s="49">
        <f t="shared" si="15"/>
        <v>0</v>
      </c>
      <c r="BK17" s="29"/>
      <c r="BL17" s="12">
        <v>0</v>
      </c>
      <c r="BM17" s="12">
        <v>0</v>
      </c>
      <c r="BN17" s="49">
        <f t="shared" si="16"/>
        <v>0</v>
      </c>
      <c r="BO17" s="29"/>
      <c r="BP17" s="49">
        <f t="shared" si="17"/>
        <v>0</v>
      </c>
      <c r="BQ17" s="49">
        <f t="shared" si="18"/>
        <v>0</v>
      </c>
      <c r="BR17" s="49">
        <f t="shared" si="19"/>
        <v>0</v>
      </c>
    </row>
    <row r="18" spans="1:70" x14ac:dyDescent="0.15">
      <c r="A18" s="24">
        <f t="shared" si="0"/>
        <v>13</v>
      </c>
      <c r="B18" s="51" t="s">
        <v>519</v>
      </c>
      <c r="C18" s="51" t="s">
        <v>430</v>
      </c>
      <c r="D18" s="12">
        <v>0</v>
      </c>
      <c r="E18" s="12">
        <v>0</v>
      </c>
      <c r="F18" s="17">
        <f t="shared" si="1"/>
        <v>0</v>
      </c>
      <c r="G18" s="31"/>
      <c r="H18" s="12">
        <v>0</v>
      </c>
      <c r="I18" s="12">
        <v>0</v>
      </c>
      <c r="J18" s="17">
        <f t="shared" si="2"/>
        <v>0</v>
      </c>
      <c r="K18" s="31"/>
      <c r="L18" s="12">
        <v>0</v>
      </c>
      <c r="M18" s="12">
        <v>0</v>
      </c>
      <c r="N18" s="49">
        <f t="shared" si="3"/>
        <v>0</v>
      </c>
      <c r="O18" s="31"/>
      <c r="P18" s="12">
        <v>13</v>
      </c>
      <c r="Q18" s="12">
        <v>1</v>
      </c>
      <c r="R18" s="49">
        <f t="shared" si="4"/>
        <v>13</v>
      </c>
      <c r="S18" s="29"/>
      <c r="T18" s="12">
        <v>0</v>
      </c>
      <c r="U18" s="12">
        <v>0</v>
      </c>
      <c r="V18" s="49">
        <f t="shared" si="5"/>
        <v>0</v>
      </c>
      <c r="W18" s="29"/>
      <c r="X18" s="12">
        <v>0</v>
      </c>
      <c r="Y18" s="12">
        <v>0</v>
      </c>
      <c r="Z18" s="49">
        <f t="shared" si="6"/>
        <v>0</v>
      </c>
      <c r="AA18" s="29"/>
      <c r="AB18" s="12">
        <v>0</v>
      </c>
      <c r="AC18" s="12">
        <v>0</v>
      </c>
      <c r="AD18" s="49">
        <f t="shared" si="7"/>
        <v>0</v>
      </c>
      <c r="AE18" s="29"/>
      <c r="AF18" s="12">
        <v>0</v>
      </c>
      <c r="AG18" s="12">
        <v>0</v>
      </c>
      <c r="AH18" s="49">
        <f t="shared" si="8"/>
        <v>0</v>
      </c>
      <c r="AI18" s="29"/>
      <c r="AJ18" s="12">
        <v>0</v>
      </c>
      <c r="AK18" s="12">
        <v>0</v>
      </c>
      <c r="AL18" s="49">
        <f t="shared" si="9"/>
        <v>0</v>
      </c>
      <c r="AM18" s="29"/>
      <c r="AN18" s="12">
        <v>0</v>
      </c>
      <c r="AO18" s="12">
        <v>0</v>
      </c>
      <c r="AP18" s="49">
        <f t="shared" si="10"/>
        <v>0</v>
      </c>
      <c r="AQ18" s="29"/>
      <c r="AR18" s="12">
        <v>0</v>
      </c>
      <c r="AS18" s="12">
        <v>0</v>
      </c>
      <c r="AT18" s="49">
        <f t="shared" si="11"/>
        <v>0</v>
      </c>
      <c r="AU18" s="29"/>
      <c r="AV18" s="12">
        <v>0</v>
      </c>
      <c r="AW18" s="12">
        <v>0</v>
      </c>
      <c r="AX18" s="49">
        <f t="shared" si="12"/>
        <v>0</v>
      </c>
      <c r="AY18" s="29"/>
      <c r="AZ18" s="12">
        <v>0</v>
      </c>
      <c r="BA18" s="12">
        <v>0</v>
      </c>
      <c r="BB18" s="49">
        <f t="shared" si="13"/>
        <v>0</v>
      </c>
      <c r="BC18" s="29"/>
      <c r="BD18" s="12">
        <v>0</v>
      </c>
      <c r="BE18" s="12">
        <v>0</v>
      </c>
      <c r="BF18" s="49">
        <f t="shared" si="14"/>
        <v>0</v>
      </c>
      <c r="BG18" s="29"/>
      <c r="BH18" s="12">
        <v>0</v>
      </c>
      <c r="BI18" s="12">
        <v>0</v>
      </c>
      <c r="BJ18" s="49">
        <f t="shared" si="15"/>
        <v>0</v>
      </c>
      <c r="BK18" s="29"/>
      <c r="BL18" s="12">
        <v>0</v>
      </c>
      <c r="BM18" s="12">
        <v>0</v>
      </c>
      <c r="BN18" s="49">
        <f t="shared" si="16"/>
        <v>0</v>
      </c>
      <c r="BO18" s="29"/>
      <c r="BP18" s="49">
        <f t="shared" si="17"/>
        <v>0</v>
      </c>
      <c r="BQ18" s="49">
        <f t="shared" si="18"/>
        <v>0</v>
      </c>
      <c r="BR18" s="49">
        <f t="shared" si="19"/>
        <v>0</v>
      </c>
    </row>
    <row r="19" spans="1:70" x14ac:dyDescent="0.15">
      <c r="A19" s="24">
        <f t="shared" si="0"/>
        <v>13</v>
      </c>
      <c r="B19" s="51" t="s">
        <v>446</v>
      </c>
      <c r="C19" s="51" t="s">
        <v>502</v>
      </c>
      <c r="D19" s="12">
        <v>0</v>
      </c>
      <c r="E19" s="12">
        <v>0</v>
      </c>
      <c r="F19" s="17">
        <f t="shared" si="1"/>
        <v>0</v>
      </c>
      <c r="G19" s="31"/>
      <c r="H19" s="12">
        <v>0</v>
      </c>
      <c r="I19" s="12">
        <v>0</v>
      </c>
      <c r="J19" s="17">
        <f t="shared" si="2"/>
        <v>0</v>
      </c>
      <c r="K19" s="31"/>
      <c r="L19" s="12">
        <v>0</v>
      </c>
      <c r="M19" s="12">
        <v>0</v>
      </c>
      <c r="N19" s="49">
        <f t="shared" si="3"/>
        <v>0</v>
      </c>
      <c r="O19" s="31"/>
      <c r="P19" s="12">
        <v>13</v>
      </c>
      <c r="Q19" s="12">
        <v>5</v>
      </c>
      <c r="R19" s="49">
        <f t="shared" si="4"/>
        <v>9</v>
      </c>
      <c r="S19" s="29"/>
      <c r="T19" s="12">
        <v>0</v>
      </c>
      <c r="U19" s="12">
        <v>0</v>
      </c>
      <c r="V19" s="49">
        <f t="shared" si="5"/>
        <v>0</v>
      </c>
      <c r="W19" s="29"/>
      <c r="X19" s="12">
        <v>9</v>
      </c>
      <c r="Y19" s="12">
        <v>6</v>
      </c>
      <c r="Z19" s="49">
        <f t="shared" si="6"/>
        <v>4</v>
      </c>
      <c r="AA19" s="29"/>
      <c r="AB19" s="12">
        <v>0</v>
      </c>
      <c r="AC19" s="12">
        <v>0</v>
      </c>
      <c r="AD19" s="49">
        <f t="shared" si="7"/>
        <v>0</v>
      </c>
      <c r="AE19" s="29"/>
      <c r="AF19" s="12">
        <v>0</v>
      </c>
      <c r="AG19" s="12">
        <v>0</v>
      </c>
      <c r="AH19" s="49">
        <f t="shared" si="8"/>
        <v>0</v>
      </c>
      <c r="AI19" s="29"/>
      <c r="AJ19" s="12">
        <v>0</v>
      </c>
      <c r="AK19" s="12">
        <v>0</v>
      </c>
      <c r="AL19" s="49">
        <f t="shared" si="9"/>
        <v>0</v>
      </c>
      <c r="AM19" s="29"/>
      <c r="AN19" s="12">
        <v>0</v>
      </c>
      <c r="AO19" s="12">
        <v>0</v>
      </c>
      <c r="AP19" s="49">
        <f t="shared" si="10"/>
        <v>0</v>
      </c>
      <c r="AQ19" s="29"/>
      <c r="AR19" s="12">
        <v>0</v>
      </c>
      <c r="AS19" s="12">
        <v>0</v>
      </c>
      <c r="AT19" s="49">
        <f t="shared" si="11"/>
        <v>0</v>
      </c>
      <c r="AU19" s="29"/>
      <c r="AV19" s="12">
        <v>0</v>
      </c>
      <c r="AW19" s="12">
        <v>0</v>
      </c>
      <c r="AX19" s="49">
        <f t="shared" si="12"/>
        <v>0</v>
      </c>
      <c r="AY19" s="29"/>
      <c r="AZ19" s="12">
        <v>0</v>
      </c>
      <c r="BA19" s="12">
        <v>0</v>
      </c>
      <c r="BB19" s="49">
        <f t="shared" si="13"/>
        <v>0</v>
      </c>
      <c r="BC19" s="29"/>
      <c r="BD19" s="12">
        <v>0</v>
      </c>
      <c r="BE19" s="12">
        <v>0</v>
      </c>
      <c r="BF19" s="49">
        <f t="shared" si="14"/>
        <v>0</v>
      </c>
      <c r="BG19" s="29"/>
      <c r="BH19" s="12">
        <v>0</v>
      </c>
      <c r="BI19" s="12">
        <v>0</v>
      </c>
      <c r="BJ19" s="49">
        <f t="shared" si="15"/>
        <v>0</v>
      </c>
      <c r="BK19" s="29"/>
      <c r="BL19" s="12">
        <v>0</v>
      </c>
      <c r="BM19" s="12">
        <v>0</v>
      </c>
      <c r="BN19" s="49">
        <f t="shared" si="16"/>
        <v>0</v>
      </c>
      <c r="BO19" s="29"/>
      <c r="BP19" s="49">
        <f t="shared" si="17"/>
        <v>0</v>
      </c>
      <c r="BQ19" s="49">
        <f t="shared" si="18"/>
        <v>0</v>
      </c>
      <c r="BR19" s="49">
        <f t="shared" si="19"/>
        <v>0</v>
      </c>
    </row>
    <row r="20" spans="1:70" x14ac:dyDescent="0.15">
      <c r="A20" s="24">
        <f t="shared" si="0"/>
        <v>12</v>
      </c>
      <c r="B20" s="51" t="s">
        <v>402</v>
      </c>
      <c r="C20" s="51" t="s">
        <v>426</v>
      </c>
      <c r="D20" s="12">
        <v>0</v>
      </c>
      <c r="E20" s="12">
        <v>0</v>
      </c>
      <c r="F20" s="17">
        <f t="shared" si="1"/>
        <v>0</v>
      </c>
      <c r="G20" s="31"/>
      <c r="H20" s="12">
        <v>0</v>
      </c>
      <c r="I20" s="12">
        <v>0</v>
      </c>
      <c r="J20" s="17">
        <f t="shared" si="2"/>
        <v>0</v>
      </c>
      <c r="K20" s="31"/>
      <c r="L20" s="12">
        <v>0</v>
      </c>
      <c r="M20" s="12">
        <v>0</v>
      </c>
      <c r="N20" s="49">
        <f t="shared" si="3"/>
        <v>0</v>
      </c>
      <c r="O20" s="31"/>
      <c r="P20" s="12">
        <v>13</v>
      </c>
      <c r="Q20" s="12">
        <v>2</v>
      </c>
      <c r="R20" s="49">
        <f t="shared" si="4"/>
        <v>12</v>
      </c>
      <c r="S20" s="29"/>
      <c r="T20" s="12">
        <v>0</v>
      </c>
      <c r="U20" s="12">
        <v>0</v>
      </c>
      <c r="V20" s="49">
        <f t="shared" si="5"/>
        <v>0</v>
      </c>
      <c r="W20" s="29"/>
      <c r="X20" s="12">
        <v>0</v>
      </c>
      <c r="Y20" s="12">
        <v>0</v>
      </c>
      <c r="Z20" s="49">
        <f t="shared" si="6"/>
        <v>0</v>
      </c>
      <c r="AA20" s="29"/>
      <c r="AB20" s="12">
        <v>0</v>
      </c>
      <c r="AC20" s="12">
        <v>0</v>
      </c>
      <c r="AD20" s="49">
        <f t="shared" si="7"/>
        <v>0</v>
      </c>
      <c r="AE20" s="29"/>
      <c r="AF20" s="12">
        <v>0</v>
      </c>
      <c r="AG20" s="12">
        <v>0</v>
      </c>
      <c r="AH20" s="49">
        <f t="shared" si="8"/>
        <v>0</v>
      </c>
      <c r="AI20" s="29"/>
      <c r="AJ20" s="12">
        <v>0</v>
      </c>
      <c r="AK20" s="12">
        <v>0</v>
      </c>
      <c r="AL20" s="49">
        <f t="shared" si="9"/>
        <v>0</v>
      </c>
      <c r="AM20" s="29"/>
      <c r="AN20" s="12">
        <v>0</v>
      </c>
      <c r="AO20" s="12">
        <v>0</v>
      </c>
      <c r="AP20" s="49">
        <f t="shared" si="10"/>
        <v>0</v>
      </c>
      <c r="AQ20" s="29"/>
      <c r="AR20" s="12">
        <v>0</v>
      </c>
      <c r="AS20" s="12">
        <v>0</v>
      </c>
      <c r="AT20" s="49">
        <f t="shared" si="11"/>
        <v>0</v>
      </c>
      <c r="AU20" s="29"/>
      <c r="AV20" s="12">
        <v>0</v>
      </c>
      <c r="AW20" s="12">
        <v>0</v>
      </c>
      <c r="AX20" s="49">
        <f t="shared" si="12"/>
        <v>0</v>
      </c>
      <c r="AY20" s="29"/>
      <c r="AZ20" s="12">
        <v>0</v>
      </c>
      <c r="BA20" s="12">
        <v>0</v>
      </c>
      <c r="BB20" s="49">
        <f t="shared" si="13"/>
        <v>0</v>
      </c>
      <c r="BC20" s="29"/>
      <c r="BD20" s="12">
        <v>0</v>
      </c>
      <c r="BE20" s="12">
        <v>0</v>
      </c>
      <c r="BF20" s="49">
        <f t="shared" si="14"/>
        <v>0</v>
      </c>
      <c r="BG20" s="29"/>
      <c r="BH20" s="12">
        <v>0</v>
      </c>
      <c r="BI20" s="12">
        <v>0</v>
      </c>
      <c r="BJ20" s="49">
        <f t="shared" si="15"/>
        <v>0</v>
      </c>
      <c r="BK20" s="29"/>
      <c r="BL20" s="12">
        <v>0</v>
      </c>
      <c r="BM20" s="12">
        <v>0</v>
      </c>
      <c r="BN20" s="49">
        <f t="shared" si="16"/>
        <v>0</v>
      </c>
      <c r="BO20" s="29"/>
      <c r="BP20" s="49">
        <f t="shared" si="17"/>
        <v>0</v>
      </c>
      <c r="BQ20" s="49">
        <f t="shared" si="18"/>
        <v>0</v>
      </c>
      <c r="BR20" s="49">
        <f t="shared" si="19"/>
        <v>0</v>
      </c>
    </row>
    <row r="21" spans="1:70" x14ac:dyDescent="0.15">
      <c r="A21" s="24">
        <f t="shared" si="0"/>
        <v>11</v>
      </c>
      <c r="B21" s="51" t="s">
        <v>216</v>
      </c>
      <c r="C21" s="51" t="s">
        <v>219</v>
      </c>
      <c r="D21" s="12">
        <v>0</v>
      </c>
      <c r="E21" s="12">
        <v>0</v>
      </c>
      <c r="F21" s="17">
        <f t="shared" si="1"/>
        <v>0</v>
      </c>
      <c r="G21" s="31"/>
      <c r="H21" s="12">
        <v>0</v>
      </c>
      <c r="I21" s="12">
        <v>0</v>
      </c>
      <c r="J21" s="17">
        <f t="shared" si="2"/>
        <v>0</v>
      </c>
      <c r="K21" s="31"/>
      <c r="L21" s="12">
        <v>0</v>
      </c>
      <c r="M21" s="12">
        <v>0</v>
      </c>
      <c r="N21" s="49">
        <f t="shared" si="3"/>
        <v>0</v>
      </c>
      <c r="O21" s="31"/>
      <c r="P21" s="12">
        <v>0</v>
      </c>
      <c r="Q21" s="12">
        <v>0</v>
      </c>
      <c r="R21" s="49">
        <f t="shared" si="4"/>
        <v>0</v>
      </c>
      <c r="S21" s="31"/>
      <c r="T21" s="12">
        <v>6</v>
      </c>
      <c r="U21" s="12">
        <v>2</v>
      </c>
      <c r="V21" s="49">
        <f t="shared" si="5"/>
        <v>5</v>
      </c>
      <c r="W21" s="31"/>
      <c r="X21" s="12">
        <v>0</v>
      </c>
      <c r="Y21" s="12">
        <v>0</v>
      </c>
      <c r="Z21" s="49">
        <f t="shared" si="6"/>
        <v>0</v>
      </c>
      <c r="AA21" s="29"/>
      <c r="AB21" s="12">
        <v>12</v>
      </c>
      <c r="AC21" s="12">
        <v>7</v>
      </c>
      <c r="AD21" s="49">
        <f t="shared" si="7"/>
        <v>6</v>
      </c>
      <c r="AE21" s="29"/>
      <c r="AF21" s="12">
        <v>0</v>
      </c>
      <c r="AG21" s="12">
        <v>0</v>
      </c>
      <c r="AH21" s="49">
        <f t="shared" si="8"/>
        <v>0</v>
      </c>
      <c r="AI21" s="29"/>
      <c r="AJ21" s="12">
        <v>0</v>
      </c>
      <c r="AK21" s="12">
        <v>0</v>
      </c>
      <c r="AL21" s="49">
        <f t="shared" si="9"/>
        <v>0</v>
      </c>
      <c r="AM21" s="29"/>
      <c r="AN21" s="12">
        <v>0</v>
      </c>
      <c r="AO21" s="12">
        <v>0</v>
      </c>
      <c r="AP21" s="49">
        <f t="shared" si="10"/>
        <v>0</v>
      </c>
      <c r="AQ21" s="29"/>
      <c r="AR21" s="12">
        <v>0</v>
      </c>
      <c r="AS21" s="12">
        <v>0</v>
      </c>
      <c r="AT21" s="49">
        <f t="shared" si="11"/>
        <v>0</v>
      </c>
      <c r="AU21" s="29"/>
      <c r="AV21" s="12">
        <v>0</v>
      </c>
      <c r="AW21" s="12">
        <v>0</v>
      </c>
      <c r="AX21" s="49">
        <f t="shared" si="12"/>
        <v>0</v>
      </c>
      <c r="AY21" s="29"/>
      <c r="AZ21" s="12">
        <v>0</v>
      </c>
      <c r="BA21" s="12">
        <v>0</v>
      </c>
      <c r="BB21" s="49">
        <f t="shared" si="13"/>
        <v>0</v>
      </c>
      <c r="BC21" s="29"/>
      <c r="BD21" s="12">
        <v>0</v>
      </c>
      <c r="BE21" s="12">
        <v>0</v>
      </c>
      <c r="BF21" s="49">
        <f t="shared" si="14"/>
        <v>0</v>
      </c>
      <c r="BG21" s="29"/>
      <c r="BH21" s="12">
        <v>0</v>
      </c>
      <c r="BI21" s="12">
        <v>0</v>
      </c>
      <c r="BJ21" s="49">
        <f t="shared" si="15"/>
        <v>0</v>
      </c>
      <c r="BK21" s="29"/>
      <c r="BL21" s="12">
        <v>0</v>
      </c>
      <c r="BM21" s="12">
        <v>0</v>
      </c>
      <c r="BN21" s="49">
        <f t="shared" si="16"/>
        <v>0</v>
      </c>
      <c r="BO21" s="29"/>
      <c r="BP21" s="49">
        <f t="shared" si="17"/>
        <v>0</v>
      </c>
      <c r="BQ21" s="49">
        <f t="shared" si="18"/>
        <v>0</v>
      </c>
      <c r="BR21" s="49">
        <f t="shared" si="19"/>
        <v>0</v>
      </c>
    </row>
    <row r="22" spans="1:70" x14ac:dyDescent="0.15">
      <c r="A22" s="24">
        <f t="shared" si="0"/>
        <v>10</v>
      </c>
      <c r="B22" s="58" t="s">
        <v>268</v>
      </c>
      <c r="C22" s="58" t="s">
        <v>258</v>
      </c>
      <c r="D22" s="12">
        <v>0</v>
      </c>
      <c r="E22" s="12">
        <v>0</v>
      </c>
      <c r="F22" s="17">
        <f t="shared" si="1"/>
        <v>0</v>
      </c>
      <c r="G22" s="31"/>
      <c r="H22" s="12">
        <v>10</v>
      </c>
      <c r="I22" s="12">
        <v>1</v>
      </c>
      <c r="J22" s="17">
        <f t="shared" si="2"/>
        <v>10</v>
      </c>
      <c r="K22" s="31"/>
      <c r="L22" s="12">
        <v>0</v>
      </c>
      <c r="M22" s="12">
        <v>0</v>
      </c>
      <c r="N22" s="49">
        <f t="shared" si="3"/>
        <v>0</v>
      </c>
      <c r="O22" s="29"/>
      <c r="P22" s="12">
        <v>0</v>
      </c>
      <c r="Q22" s="12">
        <v>0</v>
      </c>
      <c r="R22" s="49">
        <f t="shared" si="4"/>
        <v>0</v>
      </c>
      <c r="S22" s="29"/>
      <c r="T22" s="12">
        <v>0</v>
      </c>
      <c r="U22" s="12">
        <v>0</v>
      </c>
      <c r="V22" s="49">
        <f t="shared" si="5"/>
        <v>0</v>
      </c>
      <c r="W22" s="29"/>
      <c r="X22" s="12">
        <v>0</v>
      </c>
      <c r="Y22" s="12">
        <v>0</v>
      </c>
      <c r="Z22" s="49">
        <f t="shared" si="6"/>
        <v>0</v>
      </c>
      <c r="AA22" s="29"/>
      <c r="AB22" s="12">
        <v>0</v>
      </c>
      <c r="AC22" s="12">
        <v>0</v>
      </c>
      <c r="AD22" s="49">
        <f t="shared" si="7"/>
        <v>0</v>
      </c>
      <c r="AE22" s="29"/>
      <c r="AF22" s="12">
        <v>0</v>
      </c>
      <c r="AG22" s="12">
        <v>0</v>
      </c>
      <c r="AH22" s="49">
        <f t="shared" si="8"/>
        <v>0</v>
      </c>
      <c r="AI22" s="29"/>
      <c r="AJ22" s="12">
        <v>0</v>
      </c>
      <c r="AK22" s="12">
        <v>0</v>
      </c>
      <c r="AL22" s="49">
        <f t="shared" si="9"/>
        <v>0</v>
      </c>
      <c r="AM22" s="29"/>
      <c r="AN22" s="12">
        <v>0</v>
      </c>
      <c r="AO22" s="12">
        <v>0</v>
      </c>
      <c r="AP22" s="49">
        <f t="shared" si="10"/>
        <v>0</v>
      </c>
      <c r="AQ22" s="29"/>
      <c r="AR22" s="12">
        <v>0</v>
      </c>
      <c r="AS22" s="12">
        <v>0</v>
      </c>
      <c r="AT22" s="49">
        <f t="shared" si="11"/>
        <v>0</v>
      </c>
      <c r="AU22" s="29"/>
      <c r="AV22" s="12">
        <v>0</v>
      </c>
      <c r="AW22" s="12">
        <v>0</v>
      </c>
      <c r="AX22" s="49">
        <f t="shared" si="12"/>
        <v>0</v>
      </c>
      <c r="AY22" s="29"/>
      <c r="AZ22" s="12">
        <v>0</v>
      </c>
      <c r="BA22" s="12">
        <v>0</v>
      </c>
      <c r="BB22" s="49">
        <f t="shared" si="13"/>
        <v>0</v>
      </c>
      <c r="BC22" s="29"/>
      <c r="BD22" s="12">
        <v>0</v>
      </c>
      <c r="BE22" s="12">
        <v>0</v>
      </c>
      <c r="BF22" s="49">
        <f t="shared" si="14"/>
        <v>0</v>
      </c>
      <c r="BG22" s="29"/>
      <c r="BH22" s="12">
        <v>0</v>
      </c>
      <c r="BI22" s="12">
        <v>0</v>
      </c>
      <c r="BJ22" s="49">
        <f t="shared" si="15"/>
        <v>0</v>
      </c>
      <c r="BK22" s="29"/>
      <c r="BL22" s="12">
        <v>0</v>
      </c>
      <c r="BM22" s="12">
        <v>0</v>
      </c>
      <c r="BN22" s="49">
        <f t="shared" si="16"/>
        <v>0</v>
      </c>
      <c r="BO22" s="29"/>
      <c r="BP22" s="49">
        <f t="shared" si="17"/>
        <v>0</v>
      </c>
      <c r="BQ22" s="49">
        <f t="shared" si="18"/>
        <v>0</v>
      </c>
      <c r="BR22" s="49">
        <f t="shared" si="19"/>
        <v>0</v>
      </c>
    </row>
    <row r="23" spans="1:70" x14ac:dyDescent="0.15">
      <c r="A23" s="24">
        <f t="shared" si="0"/>
        <v>10</v>
      </c>
      <c r="B23" s="51" t="s">
        <v>518</v>
      </c>
      <c r="C23" s="51" t="s">
        <v>438</v>
      </c>
      <c r="D23" s="12">
        <v>0</v>
      </c>
      <c r="E23" s="12">
        <v>0</v>
      </c>
      <c r="F23" s="17">
        <f t="shared" si="1"/>
        <v>0</v>
      </c>
      <c r="G23" s="31"/>
      <c r="H23" s="12">
        <v>0</v>
      </c>
      <c r="I23" s="12">
        <v>0</v>
      </c>
      <c r="J23" s="17">
        <f t="shared" si="2"/>
        <v>0</v>
      </c>
      <c r="K23" s="31"/>
      <c r="L23" s="12">
        <v>0</v>
      </c>
      <c r="M23" s="12">
        <v>0</v>
      </c>
      <c r="N23" s="49">
        <f t="shared" si="3"/>
        <v>0</v>
      </c>
      <c r="O23" s="31"/>
      <c r="P23" s="12">
        <v>13</v>
      </c>
      <c r="Q23" s="12">
        <v>6</v>
      </c>
      <c r="R23" s="49">
        <f t="shared" si="4"/>
        <v>8</v>
      </c>
      <c r="S23" s="29"/>
      <c r="T23" s="12">
        <v>0</v>
      </c>
      <c r="U23" s="12">
        <v>0</v>
      </c>
      <c r="V23" s="49">
        <f t="shared" si="5"/>
        <v>0</v>
      </c>
      <c r="W23" s="29"/>
      <c r="X23" s="12">
        <v>9</v>
      </c>
      <c r="Y23" s="12">
        <v>8</v>
      </c>
      <c r="Z23" s="49">
        <f t="shared" si="6"/>
        <v>2</v>
      </c>
      <c r="AA23" s="29"/>
      <c r="AB23" s="12">
        <v>0</v>
      </c>
      <c r="AC23" s="12">
        <v>0</v>
      </c>
      <c r="AD23" s="49">
        <f t="shared" si="7"/>
        <v>0</v>
      </c>
      <c r="AE23" s="29"/>
      <c r="AF23" s="12">
        <v>0</v>
      </c>
      <c r="AG23" s="12">
        <v>0</v>
      </c>
      <c r="AH23" s="49">
        <f t="shared" si="8"/>
        <v>0</v>
      </c>
      <c r="AI23" s="29"/>
      <c r="AJ23" s="12">
        <v>0</v>
      </c>
      <c r="AK23" s="12">
        <v>0</v>
      </c>
      <c r="AL23" s="49">
        <f t="shared" si="9"/>
        <v>0</v>
      </c>
      <c r="AM23" s="29"/>
      <c r="AN23" s="12">
        <v>0</v>
      </c>
      <c r="AO23" s="12">
        <v>0</v>
      </c>
      <c r="AP23" s="49">
        <f t="shared" si="10"/>
        <v>0</v>
      </c>
      <c r="AQ23" s="29"/>
      <c r="AR23" s="12">
        <v>0</v>
      </c>
      <c r="AS23" s="12">
        <v>0</v>
      </c>
      <c r="AT23" s="49">
        <f t="shared" si="11"/>
        <v>0</v>
      </c>
      <c r="AU23" s="29"/>
      <c r="AV23" s="12">
        <v>0</v>
      </c>
      <c r="AW23" s="12">
        <v>0</v>
      </c>
      <c r="AX23" s="49">
        <f t="shared" si="12"/>
        <v>0</v>
      </c>
      <c r="AY23" s="29"/>
      <c r="AZ23" s="12">
        <v>0</v>
      </c>
      <c r="BA23" s="12">
        <v>0</v>
      </c>
      <c r="BB23" s="49">
        <f t="shared" si="13"/>
        <v>0</v>
      </c>
      <c r="BC23" s="29"/>
      <c r="BD23" s="12">
        <v>0</v>
      </c>
      <c r="BE23" s="12">
        <v>0</v>
      </c>
      <c r="BF23" s="49">
        <f t="shared" si="14"/>
        <v>0</v>
      </c>
      <c r="BG23" s="29"/>
      <c r="BH23" s="12">
        <v>0</v>
      </c>
      <c r="BI23" s="12">
        <v>0</v>
      </c>
      <c r="BJ23" s="49">
        <f t="shared" si="15"/>
        <v>0</v>
      </c>
      <c r="BK23" s="29"/>
      <c r="BL23" s="12">
        <v>0</v>
      </c>
      <c r="BM23" s="12">
        <v>0</v>
      </c>
      <c r="BN23" s="49">
        <f t="shared" si="16"/>
        <v>0</v>
      </c>
      <c r="BO23" s="29"/>
      <c r="BP23" s="49">
        <f t="shared" si="17"/>
        <v>0</v>
      </c>
      <c r="BQ23" s="49">
        <f t="shared" si="18"/>
        <v>0</v>
      </c>
      <c r="BR23" s="49">
        <f t="shared" si="19"/>
        <v>0</v>
      </c>
    </row>
    <row r="24" spans="1:70" x14ac:dyDescent="0.15">
      <c r="A24" s="24">
        <f t="shared" si="0"/>
        <v>10</v>
      </c>
      <c r="B24" s="51" t="s">
        <v>216</v>
      </c>
      <c r="C24" s="51" t="s">
        <v>69</v>
      </c>
      <c r="D24" s="12">
        <v>0</v>
      </c>
      <c r="E24" s="12">
        <v>0</v>
      </c>
      <c r="F24" s="17">
        <f t="shared" si="1"/>
        <v>0</v>
      </c>
      <c r="G24" s="31"/>
      <c r="H24" s="12">
        <v>0</v>
      </c>
      <c r="I24" s="12">
        <v>0</v>
      </c>
      <c r="J24" s="17">
        <f t="shared" si="2"/>
        <v>0</v>
      </c>
      <c r="K24" s="31"/>
      <c r="L24" s="12">
        <v>0</v>
      </c>
      <c r="M24" s="12">
        <v>0</v>
      </c>
      <c r="N24" s="49">
        <f t="shared" si="3"/>
        <v>0</v>
      </c>
      <c r="O24" s="31"/>
      <c r="P24" s="12">
        <v>0</v>
      </c>
      <c r="Q24" s="12">
        <v>0</v>
      </c>
      <c r="R24" s="49">
        <f t="shared" si="4"/>
        <v>0</v>
      </c>
      <c r="S24" s="31"/>
      <c r="T24" s="12">
        <v>6</v>
      </c>
      <c r="U24" s="12">
        <v>4</v>
      </c>
      <c r="V24" s="49">
        <f t="shared" si="5"/>
        <v>3</v>
      </c>
      <c r="W24" s="31"/>
      <c r="X24" s="12">
        <v>0</v>
      </c>
      <c r="Y24" s="12">
        <v>0</v>
      </c>
      <c r="Z24" s="49">
        <f t="shared" si="6"/>
        <v>0</v>
      </c>
      <c r="AA24" s="29"/>
      <c r="AB24" s="12">
        <v>12</v>
      </c>
      <c r="AC24" s="12">
        <v>6</v>
      </c>
      <c r="AD24" s="49">
        <f t="shared" si="7"/>
        <v>7</v>
      </c>
      <c r="AE24" s="29"/>
      <c r="AF24" s="12">
        <v>0</v>
      </c>
      <c r="AG24" s="12">
        <v>0</v>
      </c>
      <c r="AH24" s="49">
        <f t="shared" si="8"/>
        <v>0</v>
      </c>
      <c r="AI24" s="29"/>
      <c r="AJ24" s="12">
        <v>0</v>
      </c>
      <c r="AK24" s="12">
        <v>0</v>
      </c>
      <c r="AL24" s="49">
        <f t="shared" si="9"/>
        <v>0</v>
      </c>
      <c r="AM24" s="29"/>
      <c r="AN24" s="12">
        <v>0</v>
      </c>
      <c r="AO24" s="12">
        <v>0</v>
      </c>
      <c r="AP24" s="49">
        <f t="shared" si="10"/>
        <v>0</v>
      </c>
      <c r="AQ24" s="29"/>
      <c r="AR24" s="12">
        <v>0</v>
      </c>
      <c r="AS24" s="12">
        <v>0</v>
      </c>
      <c r="AT24" s="49">
        <f t="shared" si="11"/>
        <v>0</v>
      </c>
      <c r="AU24" s="29"/>
      <c r="AV24" s="12">
        <v>0</v>
      </c>
      <c r="AW24" s="12">
        <v>0</v>
      </c>
      <c r="AX24" s="49">
        <f t="shared" si="12"/>
        <v>0</v>
      </c>
      <c r="AY24" s="29"/>
      <c r="AZ24" s="12">
        <v>0</v>
      </c>
      <c r="BA24" s="12">
        <v>0</v>
      </c>
      <c r="BB24" s="49">
        <f t="shared" si="13"/>
        <v>0</v>
      </c>
      <c r="BC24" s="29"/>
      <c r="BD24" s="12">
        <v>0</v>
      </c>
      <c r="BE24" s="12">
        <v>0</v>
      </c>
      <c r="BF24" s="49">
        <f t="shared" si="14"/>
        <v>0</v>
      </c>
      <c r="BG24" s="29"/>
      <c r="BH24" s="12">
        <v>0</v>
      </c>
      <c r="BI24" s="12">
        <v>0</v>
      </c>
      <c r="BJ24" s="49">
        <f t="shared" si="15"/>
        <v>0</v>
      </c>
      <c r="BK24" s="29"/>
      <c r="BL24" s="12">
        <v>0</v>
      </c>
      <c r="BM24" s="12">
        <v>0</v>
      </c>
      <c r="BN24" s="49">
        <f t="shared" si="16"/>
        <v>0</v>
      </c>
      <c r="BO24" s="29"/>
      <c r="BP24" s="49">
        <f t="shared" si="17"/>
        <v>0</v>
      </c>
      <c r="BQ24" s="49">
        <f t="shared" si="18"/>
        <v>0</v>
      </c>
      <c r="BR24" s="49">
        <f t="shared" si="19"/>
        <v>0</v>
      </c>
    </row>
    <row r="25" spans="1:70" x14ac:dyDescent="0.15">
      <c r="A25" s="24">
        <f t="shared" si="0"/>
        <v>9</v>
      </c>
      <c r="B25" s="58" t="s">
        <v>295</v>
      </c>
      <c r="C25" s="58" t="s">
        <v>296</v>
      </c>
      <c r="D25" s="12">
        <v>0</v>
      </c>
      <c r="E25" s="12">
        <v>0</v>
      </c>
      <c r="F25" s="49">
        <f t="shared" si="1"/>
        <v>0</v>
      </c>
      <c r="G25" s="31"/>
      <c r="H25" s="12">
        <v>10</v>
      </c>
      <c r="I25" s="12">
        <v>2</v>
      </c>
      <c r="J25" s="49">
        <f t="shared" si="2"/>
        <v>9</v>
      </c>
      <c r="K25" s="31"/>
      <c r="L25" s="12">
        <v>0</v>
      </c>
      <c r="M25" s="12">
        <v>0</v>
      </c>
      <c r="N25" s="49">
        <f t="shared" si="3"/>
        <v>0</v>
      </c>
      <c r="O25" s="29"/>
      <c r="P25" s="12">
        <v>0</v>
      </c>
      <c r="Q25" s="12">
        <v>0</v>
      </c>
      <c r="R25" s="49">
        <f t="shared" si="4"/>
        <v>0</v>
      </c>
      <c r="S25" s="29"/>
      <c r="T25" s="12">
        <v>0</v>
      </c>
      <c r="U25" s="12">
        <v>0</v>
      </c>
      <c r="V25" s="49">
        <f t="shared" si="5"/>
        <v>0</v>
      </c>
      <c r="W25" s="29"/>
      <c r="X25" s="12">
        <v>0</v>
      </c>
      <c r="Y25" s="12">
        <v>0</v>
      </c>
      <c r="Z25" s="49">
        <f t="shared" si="6"/>
        <v>0</v>
      </c>
      <c r="AA25" s="29"/>
      <c r="AB25" s="12">
        <v>0</v>
      </c>
      <c r="AC25" s="12">
        <v>0</v>
      </c>
      <c r="AD25" s="49">
        <f t="shared" si="7"/>
        <v>0</v>
      </c>
      <c r="AE25" s="29"/>
      <c r="AF25" s="12">
        <v>0</v>
      </c>
      <c r="AG25" s="12">
        <v>0</v>
      </c>
      <c r="AH25" s="49">
        <f t="shared" si="8"/>
        <v>0</v>
      </c>
      <c r="AI25" s="29"/>
      <c r="AJ25" s="12">
        <v>0</v>
      </c>
      <c r="AK25" s="12">
        <v>0</v>
      </c>
      <c r="AL25" s="49">
        <f t="shared" si="9"/>
        <v>0</v>
      </c>
      <c r="AM25" s="29"/>
      <c r="AN25" s="12">
        <v>0</v>
      </c>
      <c r="AO25" s="12">
        <v>0</v>
      </c>
      <c r="AP25" s="49">
        <f t="shared" si="10"/>
        <v>0</v>
      </c>
      <c r="AQ25" s="29"/>
      <c r="AR25" s="12">
        <v>0</v>
      </c>
      <c r="AS25" s="12">
        <v>0</v>
      </c>
      <c r="AT25" s="49">
        <f t="shared" si="11"/>
        <v>0</v>
      </c>
      <c r="AU25" s="29"/>
      <c r="AV25" s="12">
        <v>0</v>
      </c>
      <c r="AW25" s="12">
        <v>0</v>
      </c>
      <c r="AX25" s="49">
        <f t="shared" si="12"/>
        <v>0</v>
      </c>
      <c r="AY25" s="29"/>
      <c r="AZ25" s="12">
        <v>0</v>
      </c>
      <c r="BA25" s="12">
        <v>0</v>
      </c>
      <c r="BB25" s="49">
        <f t="shared" si="13"/>
        <v>0</v>
      </c>
      <c r="BC25" s="29"/>
      <c r="BD25" s="12">
        <v>0</v>
      </c>
      <c r="BE25" s="12">
        <v>0</v>
      </c>
      <c r="BF25" s="49">
        <f t="shared" si="14"/>
        <v>0</v>
      </c>
      <c r="BG25" s="29"/>
      <c r="BH25" s="12">
        <v>0</v>
      </c>
      <c r="BI25" s="12">
        <v>0</v>
      </c>
      <c r="BJ25" s="49">
        <f t="shared" si="15"/>
        <v>0</v>
      </c>
      <c r="BK25" s="29"/>
      <c r="BL25" s="12">
        <v>0</v>
      </c>
      <c r="BM25" s="12">
        <v>0</v>
      </c>
      <c r="BN25" s="49">
        <f t="shared" si="16"/>
        <v>0</v>
      </c>
      <c r="BO25" s="29"/>
      <c r="BP25" s="49">
        <f t="shared" si="17"/>
        <v>0</v>
      </c>
      <c r="BQ25" s="49">
        <f t="shared" si="18"/>
        <v>0</v>
      </c>
      <c r="BR25" s="49">
        <f t="shared" si="19"/>
        <v>0</v>
      </c>
    </row>
    <row r="26" spans="1:70" x14ac:dyDescent="0.15">
      <c r="A26" s="24">
        <f t="shared" si="0"/>
        <v>9</v>
      </c>
      <c r="B26" s="58" t="s">
        <v>268</v>
      </c>
      <c r="C26" s="58" t="s">
        <v>298</v>
      </c>
      <c r="D26" s="12">
        <v>0</v>
      </c>
      <c r="E26" s="12">
        <v>0</v>
      </c>
      <c r="F26" s="17">
        <f t="shared" si="1"/>
        <v>0</v>
      </c>
      <c r="G26" s="31"/>
      <c r="H26" s="12">
        <v>10</v>
      </c>
      <c r="I26" s="12">
        <v>2</v>
      </c>
      <c r="J26" s="17">
        <f t="shared" si="2"/>
        <v>9</v>
      </c>
      <c r="K26" s="31"/>
      <c r="L26" s="12">
        <v>0</v>
      </c>
      <c r="M26" s="12">
        <v>0</v>
      </c>
      <c r="N26" s="17">
        <f t="shared" si="3"/>
        <v>0</v>
      </c>
      <c r="O26" s="29"/>
      <c r="P26" s="12">
        <v>0</v>
      </c>
      <c r="Q26" s="12">
        <v>0</v>
      </c>
      <c r="R26" s="49">
        <f t="shared" si="4"/>
        <v>0</v>
      </c>
      <c r="S26" s="29"/>
      <c r="T26" s="12">
        <v>0</v>
      </c>
      <c r="U26" s="12">
        <v>0</v>
      </c>
      <c r="V26" s="49">
        <f t="shared" si="5"/>
        <v>0</v>
      </c>
      <c r="W26" s="29"/>
      <c r="X26" s="12">
        <v>0</v>
      </c>
      <c r="Y26" s="12">
        <v>0</v>
      </c>
      <c r="Z26" s="49">
        <f t="shared" si="6"/>
        <v>0</v>
      </c>
      <c r="AA26" s="29"/>
      <c r="AB26" s="12">
        <v>0</v>
      </c>
      <c r="AC26" s="12">
        <v>0</v>
      </c>
      <c r="AD26" s="49">
        <f t="shared" si="7"/>
        <v>0</v>
      </c>
      <c r="AE26" s="29"/>
      <c r="AF26" s="12">
        <v>0</v>
      </c>
      <c r="AG26" s="12">
        <v>0</v>
      </c>
      <c r="AH26" s="49">
        <f t="shared" si="8"/>
        <v>0</v>
      </c>
      <c r="AI26" s="29"/>
      <c r="AJ26" s="12">
        <v>0</v>
      </c>
      <c r="AK26" s="12">
        <v>0</v>
      </c>
      <c r="AL26" s="49">
        <f t="shared" si="9"/>
        <v>0</v>
      </c>
      <c r="AM26" s="29"/>
      <c r="AN26" s="12">
        <v>0</v>
      </c>
      <c r="AO26" s="12">
        <v>0</v>
      </c>
      <c r="AP26" s="49">
        <f t="shared" si="10"/>
        <v>0</v>
      </c>
      <c r="AQ26" s="29"/>
      <c r="AR26" s="12">
        <v>0</v>
      </c>
      <c r="AS26" s="12">
        <v>0</v>
      </c>
      <c r="AT26" s="49">
        <f t="shared" si="11"/>
        <v>0</v>
      </c>
      <c r="AU26" s="29"/>
      <c r="AV26" s="12">
        <v>0</v>
      </c>
      <c r="AW26" s="12">
        <v>0</v>
      </c>
      <c r="AX26" s="49">
        <f t="shared" si="12"/>
        <v>0</v>
      </c>
      <c r="AY26" s="29"/>
      <c r="AZ26" s="12">
        <v>0</v>
      </c>
      <c r="BA26" s="12">
        <v>0</v>
      </c>
      <c r="BB26" s="49">
        <f t="shared" si="13"/>
        <v>0</v>
      </c>
      <c r="BC26" s="29"/>
      <c r="BD26" s="12">
        <v>0</v>
      </c>
      <c r="BE26" s="12">
        <v>0</v>
      </c>
      <c r="BF26" s="49">
        <f t="shared" si="14"/>
        <v>0</v>
      </c>
      <c r="BG26" s="29"/>
      <c r="BH26" s="12">
        <v>0</v>
      </c>
      <c r="BI26" s="12">
        <v>0</v>
      </c>
      <c r="BJ26" s="49">
        <f t="shared" si="15"/>
        <v>0</v>
      </c>
      <c r="BK26" s="29"/>
      <c r="BL26" s="12">
        <v>0</v>
      </c>
      <c r="BM26" s="12">
        <v>0</v>
      </c>
      <c r="BN26" s="49">
        <f t="shared" si="16"/>
        <v>0</v>
      </c>
      <c r="BO26" s="29"/>
      <c r="BP26" s="49">
        <f t="shared" si="17"/>
        <v>0</v>
      </c>
      <c r="BQ26" s="49">
        <f t="shared" si="18"/>
        <v>0</v>
      </c>
      <c r="BR26" s="49">
        <f t="shared" si="19"/>
        <v>0</v>
      </c>
    </row>
    <row r="27" spans="1:70" x14ac:dyDescent="0.15">
      <c r="A27" s="24">
        <f t="shared" si="0"/>
        <v>8</v>
      </c>
      <c r="B27" s="51" t="s">
        <v>514</v>
      </c>
      <c r="C27" s="51" t="s">
        <v>245</v>
      </c>
      <c r="D27" s="12">
        <v>0</v>
      </c>
      <c r="E27" s="12">
        <v>0</v>
      </c>
      <c r="F27" s="17">
        <f t="shared" si="1"/>
        <v>0</v>
      </c>
      <c r="G27" s="31"/>
      <c r="H27" s="12">
        <v>0</v>
      </c>
      <c r="I27" s="12">
        <v>0</v>
      </c>
      <c r="J27" s="17">
        <f t="shared" si="2"/>
        <v>0</v>
      </c>
      <c r="K27" s="31"/>
      <c r="L27" s="12">
        <v>0</v>
      </c>
      <c r="M27" s="12">
        <v>0</v>
      </c>
      <c r="N27" s="17">
        <f t="shared" si="3"/>
        <v>0</v>
      </c>
      <c r="O27" s="31"/>
      <c r="P27" s="12">
        <v>13</v>
      </c>
      <c r="Q27" s="12">
        <v>6</v>
      </c>
      <c r="R27" s="49">
        <f t="shared" si="4"/>
        <v>8</v>
      </c>
      <c r="S27" s="29"/>
      <c r="T27" s="12">
        <v>0</v>
      </c>
      <c r="U27" s="12">
        <v>0</v>
      </c>
      <c r="V27" s="49">
        <f t="shared" si="5"/>
        <v>0</v>
      </c>
      <c r="W27" s="29"/>
      <c r="X27" s="12">
        <v>0</v>
      </c>
      <c r="Y27" s="12">
        <v>0</v>
      </c>
      <c r="Z27" s="49">
        <f t="shared" si="6"/>
        <v>0</v>
      </c>
      <c r="AA27" s="29"/>
      <c r="AB27" s="12">
        <v>0</v>
      </c>
      <c r="AC27" s="12">
        <v>0</v>
      </c>
      <c r="AD27" s="49">
        <f t="shared" si="7"/>
        <v>0</v>
      </c>
      <c r="AE27" s="29"/>
      <c r="AF27" s="12">
        <v>0</v>
      </c>
      <c r="AG27" s="12">
        <v>0</v>
      </c>
      <c r="AH27" s="49">
        <f t="shared" si="8"/>
        <v>0</v>
      </c>
      <c r="AI27" s="29"/>
      <c r="AJ27" s="12">
        <v>0</v>
      </c>
      <c r="AK27" s="12">
        <v>0</v>
      </c>
      <c r="AL27" s="49">
        <f t="shared" si="9"/>
        <v>0</v>
      </c>
      <c r="AM27" s="29"/>
      <c r="AN27" s="12">
        <v>0</v>
      </c>
      <c r="AO27" s="12">
        <v>0</v>
      </c>
      <c r="AP27" s="49">
        <f t="shared" si="10"/>
        <v>0</v>
      </c>
      <c r="AQ27" s="29"/>
      <c r="AR27" s="12">
        <v>0</v>
      </c>
      <c r="AS27" s="12">
        <v>0</v>
      </c>
      <c r="AT27" s="49">
        <f t="shared" si="11"/>
        <v>0</v>
      </c>
      <c r="AU27" s="29"/>
      <c r="AV27" s="12">
        <v>0</v>
      </c>
      <c r="AW27" s="12">
        <v>0</v>
      </c>
      <c r="AX27" s="49">
        <f t="shared" si="12"/>
        <v>0</v>
      </c>
      <c r="AY27" s="29"/>
      <c r="AZ27" s="12">
        <v>0</v>
      </c>
      <c r="BA27" s="12">
        <v>0</v>
      </c>
      <c r="BB27" s="49">
        <f t="shared" si="13"/>
        <v>0</v>
      </c>
      <c r="BC27" s="29"/>
      <c r="BD27" s="12">
        <v>0</v>
      </c>
      <c r="BE27" s="12">
        <v>0</v>
      </c>
      <c r="BF27" s="49">
        <f t="shared" si="14"/>
        <v>0</v>
      </c>
      <c r="BG27" s="29"/>
      <c r="BH27" s="12">
        <v>0</v>
      </c>
      <c r="BI27" s="12">
        <v>0</v>
      </c>
      <c r="BJ27" s="49">
        <f t="shared" si="15"/>
        <v>0</v>
      </c>
      <c r="BK27" s="29"/>
      <c r="BL27" s="12">
        <v>0</v>
      </c>
      <c r="BM27" s="12">
        <v>0</v>
      </c>
      <c r="BN27" s="49">
        <f t="shared" si="16"/>
        <v>0</v>
      </c>
      <c r="BO27" s="29"/>
      <c r="BP27" s="49">
        <f t="shared" si="17"/>
        <v>0</v>
      </c>
      <c r="BQ27" s="49">
        <f t="shared" si="18"/>
        <v>0</v>
      </c>
      <c r="BR27" s="49">
        <f t="shared" si="19"/>
        <v>0</v>
      </c>
    </row>
    <row r="28" spans="1:70" x14ac:dyDescent="0.15">
      <c r="A28" s="24">
        <f t="shared" si="0"/>
        <v>7</v>
      </c>
      <c r="B28" s="58" t="s">
        <v>242</v>
      </c>
      <c r="C28" s="58" t="s">
        <v>247</v>
      </c>
      <c r="D28" s="12">
        <v>5</v>
      </c>
      <c r="E28" s="12">
        <v>0</v>
      </c>
      <c r="F28" s="17">
        <f t="shared" si="1"/>
        <v>0</v>
      </c>
      <c r="G28" s="31"/>
      <c r="H28" s="12">
        <v>10</v>
      </c>
      <c r="I28" s="12">
        <v>4</v>
      </c>
      <c r="J28" s="17">
        <f t="shared" si="2"/>
        <v>7</v>
      </c>
      <c r="K28" s="31"/>
      <c r="L28" s="12">
        <v>0</v>
      </c>
      <c r="M28" s="12">
        <v>0</v>
      </c>
      <c r="N28" s="17">
        <f t="shared" si="3"/>
        <v>0</v>
      </c>
      <c r="O28" s="29"/>
      <c r="P28" s="12">
        <v>0</v>
      </c>
      <c r="Q28" s="12">
        <v>0</v>
      </c>
      <c r="R28" s="49">
        <f t="shared" si="4"/>
        <v>0</v>
      </c>
      <c r="S28" s="29"/>
      <c r="T28" s="12">
        <v>0</v>
      </c>
      <c r="U28" s="12">
        <v>0</v>
      </c>
      <c r="V28" s="49">
        <f t="shared" si="5"/>
        <v>0</v>
      </c>
      <c r="W28" s="29"/>
      <c r="X28" s="12">
        <v>0</v>
      </c>
      <c r="Y28" s="12">
        <v>0</v>
      </c>
      <c r="Z28" s="49">
        <f t="shared" si="6"/>
        <v>0</v>
      </c>
      <c r="AA28" s="29"/>
      <c r="AB28" s="12">
        <v>0</v>
      </c>
      <c r="AC28" s="12">
        <v>0</v>
      </c>
      <c r="AD28" s="49">
        <f t="shared" si="7"/>
        <v>0</v>
      </c>
      <c r="AE28" s="29"/>
      <c r="AF28" s="12">
        <v>0</v>
      </c>
      <c r="AG28" s="12">
        <v>0</v>
      </c>
      <c r="AH28" s="49">
        <f t="shared" si="8"/>
        <v>0</v>
      </c>
      <c r="AI28" s="29"/>
      <c r="AJ28" s="12">
        <v>0</v>
      </c>
      <c r="AK28" s="12">
        <v>0</v>
      </c>
      <c r="AL28" s="49">
        <f t="shared" si="9"/>
        <v>0</v>
      </c>
      <c r="AM28" s="29"/>
      <c r="AN28" s="12">
        <v>0</v>
      </c>
      <c r="AO28" s="12">
        <v>0</v>
      </c>
      <c r="AP28" s="49">
        <f t="shared" si="10"/>
        <v>0</v>
      </c>
      <c r="AQ28" s="29"/>
      <c r="AR28" s="12">
        <v>0</v>
      </c>
      <c r="AS28" s="12">
        <v>0</v>
      </c>
      <c r="AT28" s="49">
        <f t="shared" si="11"/>
        <v>0</v>
      </c>
      <c r="AU28" s="29"/>
      <c r="AV28" s="12">
        <v>0</v>
      </c>
      <c r="AW28" s="12">
        <v>0</v>
      </c>
      <c r="AX28" s="49">
        <f t="shared" si="12"/>
        <v>0</v>
      </c>
      <c r="AY28" s="29"/>
      <c r="AZ28" s="12">
        <v>0</v>
      </c>
      <c r="BA28" s="12">
        <v>0</v>
      </c>
      <c r="BB28" s="49">
        <f t="shared" si="13"/>
        <v>0</v>
      </c>
      <c r="BC28" s="29"/>
      <c r="BD28" s="12">
        <v>0</v>
      </c>
      <c r="BE28" s="12">
        <v>0</v>
      </c>
      <c r="BF28" s="49">
        <f t="shared" si="14"/>
        <v>0</v>
      </c>
      <c r="BG28" s="29"/>
      <c r="BH28" s="12">
        <v>0</v>
      </c>
      <c r="BI28" s="12">
        <v>0</v>
      </c>
      <c r="BJ28" s="49">
        <f t="shared" si="15"/>
        <v>0</v>
      </c>
      <c r="BK28" s="29"/>
      <c r="BL28" s="12">
        <v>0</v>
      </c>
      <c r="BM28" s="12">
        <v>0</v>
      </c>
      <c r="BN28" s="49">
        <f t="shared" si="16"/>
        <v>0</v>
      </c>
      <c r="BO28" s="29"/>
      <c r="BP28" s="49">
        <f t="shared" si="17"/>
        <v>0</v>
      </c>
      <c r="BQ28" s="49">
        <f t="shared" si="18"/>
        <v>0</v>
      </c>
      <c r="BR28" s="49">
        <f t="shared" si="19"/>
        <v>0</v>
      </c>
    </row>
    <row r="29" spans="1:70" x14ac:dyDescent="0.15">
      <c r="A29" s="24">
        <f t="shared" si="0"/>
        <v>7</v>
      </c>
      <c r="B29" s="58" t="s">
        <v>242</v>
      </c>
      <c r="C29" s="58" t="s">
        <v>142</v>
      </c>
      <c r="D29" s="12">
        <v>5</v>
      </c>
      <c r="E29" s="12">
        <v>0</v>
      </c>
      <c r="F29" s="17">
        <f t="shared" si="1"/>
        <v>0</v>
      </c>
      <c r="G29" s="31"/>
      <c r="H29" s="12">
        <v>10</v>
      </c>
      <c r="I29" s="12">
        <v>4</v>
      </c>
      <c r="J29" s="17">
        <f t="shared" si="2"/>
        <v>7</v>
      </c>
      <c r="K29" s="31"/>
      <c r="L29" s="12">
        <v>0</v>
      </c>
      <c r="M29" s="12">
        <v>0</v>
      </c>
      <c r="N29" s="17">
        <f t="shared" si="3"/>
        <v>0</v>
      </c>
      <c r="O29" s="29"/>
      <c r="P29" s="12">
        <v>0</v>
      </c>
      <c r="Q29" s="12">
        <v>0</v>
      </c>
      <c r="R29" s="49">
        <f t="shared" si="4"/>
        <v>0</v>
      </c>
      <c r="S29" s="29"/>
      <c r="T29" s="12">
        <v>0</v>
      </c>
      <c r="U29" s="12">
        <v>0</v>
      </c>
      <c r="V29" s="49">
        <f t="shared" si="5"/>
        <v>0</v>
      </c>
      <c r="W29" s="29"/>
      <c r="X29" s="12">
        <v>0</v>
      </c>
      <c r="Y29" s="12">
        <v>0</v>
      </c>
      <c r="Z29" s="49">
        <f t="shared" si="6"/>
        <v>0</v>
      </c>
      <c r="AA29" s="29"/>
      <c r="AB29" s="12">
        <v>0</v>
      </c>
      <c r="AC29" s="12">
        <v>0</v>
      </c>
      <c r="AD29" s="49">
        <f t="shared" si="7"/>
        <v>0</v>
      </c>
      <c r="AE29" s="29"/>
      <c r="AF29" s="12">
        <v>0</v>
      </c>
      <c r="AG29" s="12">
        <v>0</v>
      </c>
      <c r="AH29" s="49">
        <f t="shared" si="8"/>
        <v>0</v>
      </c>
      <c r="AI29" s="29"/>
      <c r="AJ29" s="12">
        <v>0</v>
      </c>
      <c r="AK29" s="12">
        <v>0</v>
      </c>
      <c r="AL29" s="49">
        <f t="shared" si="9"/>
        <v>0</v>
      </c>
      <c r="AM29" s="29"/>
      <c r="AN29" s="12">
        <v>0</v>
      </c>
      <c r="AO29" s="12">
        <v>0</v>
      </c>
      <c r="AP29" s="49">
        <f t="shared" si="10"/>
        <v>0</v>
      </c>
      <c r="AQ29" s="29"/>
      <c r="AR29" s="12">
        <v>0</v>
      </c>
      <c r="AS29" s="12">
        <v>0</v>
      </c>
      <c r="AT29" s="49">
        <f t="shared" si="11"/>
        <v>0</v>
      </c>
      <c r="AU29" s="29"/>
      <c r="AV29" s="12">
        <v>0</v>
      </c>
      <c r="AW29" s="12">
        <v>0</v>
      </c>
      <c r="AX29" s="49">
        <f t="shared" si="12"/>
        <v>0</v>
      </c>
      <c r="AY29" s="29"/>
      <c r="AZ29" s="12">
        <v>0</v>
      </c>
      <c r="BA29" s="12">
        <v>0</v>
      </c>
      <c r="BB29" s="49">
        <f t="shared" si="13"/>
        <v>0</v>
      </c>
      <c r="BC29" s="29"/>
      <c r="BD29" s="12">
        <v>0</v>
      </c>
      <c r="BE29" s="12">
        <v>0</v>
      </c>
      <c r="BF29" s="49">
        <f t="shared" si="14"/>
        <v>0</v>
      </c>
      <c r="BG29" s="29"/>
      <c r="BH29" s="12">
        <v>0</v>
      </c>
      <c r="BI29" s="12">
        <v>0</v>
      </c>
      <c r="BJ29" s="49">
        <f t="shared" si="15"/>
        <v>0</v>
      </c>
      <c r="BK29" s="29"/>
      <c r="BL29" s="12">
        <v>0</v>
      </c>
      <c r="BM29" s="12">
        <v>0</v>
      </c>
      <c r="BN29" s="49">
        <f t="shared" si="16"/>
        <v>0</v>
      </c>
      <c r="BO29" s="29"/>
      <c r="BP29" s="49">
        <f t="shared" si="17"/>
        <v>0</v>
      </c>
      <c r="BQ29" s="49">
        <f t="shared" si="18"/>
        <v>0</v>
      </c>
      <c r="BR29" s="49">
        <f t="shared" si="19"/>
        <v>0</v>
      </c>
    </row>
    <row r="30" spans="1:70" x14ac:dyDescent="0.15">
      <c r="A30" s="24">
        <f t="shared" si="0"/>
        <v>7</v>
      </c>
      <c r="B30" s="58" t="s">
        <v>276</v>
      </c>
      <c r="C30" s="58" t="s">
        <v>252</v>
      </c>
      <c r="D30" s="12">
        <v>0</v>
      </c>
      <c r="E30" s="12">
        <v>0</v>
      </c>
      <c r="F30" s="17">
        <f t="shared" si="1"/>
        <v>0</v>
      </c>
      <c r="G30" s="31"/>
      <c r="H30" s="12">
        <v>10</v>
      </c>
      <c r="I30" s="12">
        <v>4</v>
      </c>
      <c r="J30" s="17">
        <f t="shared" si="2"/>
        <v>7</v>
      </c>
      <c r="K30" s="31"/>
      <c r="L30" s="12">
        <v>0</v>
      </c>
      <c r="M30" s="12">
        <v>0</v>
      </c>
      <c r="N30" s="17">
        <f t="shared" si="3"/>
        <v>0</v>
      </c>
      <c r="O30" s="29"/>
      <c r="P30" s="12">
        <v>0</v>
      </c>
      <c r="Q30" s="12">
        <v>0</v>
      </c>
      <c r="R30" s="49">
        <f t="shared" si="4"/>
        <v>0</v>
      </c>
      <c r="S30" s="29"/>
      <c r="T30" s="12">
        <v>0</v>
      </c>
      <c r="U30" s="12">
        <v>0</v>
      </c>
      <c r="V30" s="49">
        <f t="shared" si="5"/>
        <v>0</v>
      </c>
      <c r="W30" s="29"/>
      <c r="X30" s="12">
        <v>0</v>
      </c>
      <c r="Y30" s="12">
        <v>0</v>
      </c>
      <c r="Z30" s="49">
        <f t="shared" si="6"/>
        <v>0</v>
      </c>
      <c r="AA30" s="29"/>
      <c r="AB30" s="12">
        <v>0</v>
      </c>
      <c r="AC30" s="12">
        <v>0</v>
      </c>
      <c r="AD30" s="49">
        <f t="shared" si="7"/>
        <v>0</v>
      </c>
      <c r="AE30" s="29"/>
      <c r="AF30" s="12">
        <v>0</v>
      </c>
      <c r="AG30" s="12">
        <v>0</v>
      </c>
      <c r="AH30" s="49">
        <f t="shared" si="8"/>
        <v>0</v>
      </c>
      <c r="AI30" s="29"/>
      <c r="AJ30" s="12">
        <v>0</v>
      </c>
      <c r="AK30" s="12">
        <v>0</v>
      </c>
      <c r="AL30" s="49">
        <f t="shared" si="9"/>
        <v>0</v>
      </c>
      <c r="AM30" s="29"/>
      <c r="AN30" s="12">
        <v>0</v>
      </c>
      <c r="AO30" s="12">
        <v>0</v>
      </c>
      <c r="AP30" s="49">
        <f t="shared" si="10"/>
        <v>0</v>
      </c>
      <c r="AQ30" s="29"/>
      <c r="AR30" s="12">
        <v>0</v>
      </c>
      <c r="AS30" s="12">
        <v>0</v>
      </c>
      <c r="AT30" s="49">
        <f t="shared" si="11"/>
        <v>0</v>
      </c>
      <c r="AU30" s="29"/>
      <c r="AV30" s="12">
        <v>0</v>
      </c>
      <c r="AW30" s="12">
        <v>0</v>
      </c>
      <c r="AX30" s="49">
        <f t="shared" si="12"/>
        <v>0</v>
      </c>
      <c r="AY30" s="29"/>
      <c r="AZ30" s="12">
        <v>0</v>
      </c>
      <c r="BA30" s="12">
        <v>0</v>
      </c>
      <c r="BB30" s="49">
        <f t="shared" si="13"/>
        <v>0</v>
      </c>
      <c r="BC30" s="29"/>
      <c r="BD30" s="12">
        <v>0</v>
      </c>
      <c r="BE30" s="12">
        <v>0</v>
      </c>
      <c r="BF30" s="49">
        <f t="shared" si="14"/>
        <v>0</v>
      </c>
      <c r="BG30" s="29"/>
      <c r="BH30" s="12">
        <v>0</v>
      </c>
      <c r="BI30" s="12">
        <v>0</v>
      </c>
      <c r="BJ30" s="49">
        <f t="shared" si="15"/>
        <v>0</v>
      </c>
      <c r="BK30" s="29"/>
      <c r="BL30" s="12">
        <v>0</v>
      </c>
      <c r="BM30" s="12">
        <v>0</v>
      </c>
      <c r="BN30" s="49">
        <f t="shared" si="16"/>
        <v>0</v>
      </c>
      <c r="BO30" s="29"/>
      <c r="BP30" s="49">
        <f t="shared" si="17"/>
        <v>0</v>
      </c>
      <c r="BQ30" s="49">
        <f t="shared" si="18"/>
        <v>0</v>
      </c>
      <c r="BR30" s="49">
        <f t="shared" si="19"/>
        <v>0</v>
      </c>
    </row>
    <row r="31" spans="1:70" x14ac:dyDescent="0.15">
      <c r="A31" s="24">
        <f t="shared" si="0"/>
        <v>7</v>
      </c>
      <c r="B31" s="58" t="s">
        <v>276</v>
      </c>
      <c r="C31" s="58" t="s">
        <v>253</v>
      </c>
      <c r="D31" s="12">
        <v>0</v>
      </c>
      <c r="E31" s="12">
        <v>0</v>
      </c>
      <c r="F31" s="17">
        <f t="shared" si="1"/>
        <v>0</v>
      </c>
      <c r="G31" s="31"/>
      <c r="H31" s="12">
        <v>10</v>
      </c>
      <c r="I31" s="12">
        <v>4</v>
      </c>
      <c r="J31" s="17">
        <f t="shared" si="2"/>
        <v>7</v>
      </c>
      <c r="K31" s="31"/>
      <c r="L31" s="12">
        <v>0</v>
      </c>
      <c r="M31" s="12">
        <v>0</v>
      </c>
      <c r="N31" s="17">
        <f t="shared" si="3"/>
        <v>0</v>
      </c>
      <c r="O31" s="29"/>
      <c r="P31" s="12">
        <v>0</v>
      </c>
      <c r="Q31" s="12">
        <v>0</v>
      </c>
      <c r="R31" s="49">
        <f t="shared" si="4"/>
        <v>0</v>
      </c>
      <c r="S31" s="29"/>
      <c r="T31" s="12">
        <v>0</v>
      </c>
      <c r="U31" s="12">
        <v>0</v>
      </c>
      <c r="V31" s="49">
        <f t="shared" si="5"/>
        <v>0</v>
      </c>
      <c r="W31" s="29"/>
      <c r="X31" s="12">
        <v>0</v>
      </c>
      <c r="Y31" s="12">
        <v>0</v>
      </c>
      <c r="Z31" s="49">
        <f t="shared" si="6"/>
        <v>0</v>
      </c>
      <c r="AA31" s="29"/>
      <c r="AB31" s="12">
        <v>0</v>
      </c>
      <c r="AC31" s="12">
        <v>0</v>
      </c>
      <c r="AD31" s="49">
        <f t="shared" si="7"/>
        <v>0</v>
      </c>
      <c r="AE31" s="29"/>
      <c r="AF31" s="12">
        <v>0</v>
      </c>
      <c r="AG31" s="12">
        <v>0</v>
      </c>
      <c r="AH31" s="49">
        <f t="shared" si="8"/>
        <v>0</v>
      </c>
      <c r="AI31" s="29"/>
      <c r="AJ31" s="12">
        <v>0</v>
      </c>
      <c r="AK31" s="12">
        <v>0</v>
      </c>
      <c r="AL31" s="49">
        <f t="shared" si="9"/>
        <v>0</v>
      </c>
      <c r="AM31" s="29"/>
      <c r="AN31" s="12">
        <v>0</v>
      </c>
      <c r="AO31" s="12">
        <v>0</v>
      </c>
      <c r="AP31" s="49">
        <f t="shared" si="10"/>
        <v>0</v>
      </c>
      <c r="AQ31" s="29"/>
      <c r="AR31" s="12">
        <v>0</v>
      </c>
      <c r="AS31" s="12">
        <v>0</v>
      </c>
      <c r="AT31" s="49">
        <f t="shared" si="11"/>
        <v>0</v>
      </c>
      <c r="AU31" s="29"/>
      <c r="AV31" s="12">
        <v>0</v>
      </c>
      <c r="AW31" s="12">
        <v>0</v>
      </c>
      <c r="AX31" s="49">
        <f t="shared" si="12"/>
        <v>0</v>
      </c>
      <c r="AY31" s="29"/>
      <c r="AZ31" s="12">
        <v>0</v>
      </c>
      <c r="BA31" s="12">
        <v>0</v>
      </c>
      <c r="BB31" s="49">
        <f t="shared" si="13"/>
        <v>0</v>
      </c>
      <c r="BC31" s="29"/>
      <c r="BD31" s="12">
        <v>0</v>
      </c>
      <c r="BE31" s="12">
        <v>0</v>
      </c>
      <c r="BF31" s="49">
        <f t="shared" si="14"/>
        <v>0</v>
      </c>
      <c r="BG31" s="29"/>
      <c r="BH31" s="12">
        <v>0</v>
      </c>
      <c r="BI31" s="12">
        <v>0</v>
      </c>
      <c r="BJ31" s="49">
        <f t="shared" si="15"/>
        <v>0</v>
      </c>
      <c r="BK31" s="29"/>
      <c r="BL31" s="12">
        <v>0</v>
      </c>
      <c r="BM31" s="12">
        <v>0</v>
      </c>
      <c r="BN31" s="49">
        <f t="shared" si="16"/>
        <v>0</v>
      </c>
      <c r="BO31" s="29"/>
      <c r="BP31" s="49">
        <f t="shared" si="17"/>
        <v>0</v>
      </c>
      <c r="BQ31" s="49">
        <f t="shared" si="18"/>
        <v>0</v>
      </c>
      <c r="BR31" s="49">
        <f t="shared" si="19"/>
        <v>0</v>
      </c>
    </row>
    <row r="32" spans="1:70" x14ac:dyDescent="0.15">
      <c r="A32" s="24">
        <f t="shared" si="0"/>
        <v>7</v>
      </c>
      <c r="B32" s="58" t="s">
        <v>214</v>
      </c>
      <c r="C32" s="58" t="s">
        <v>293</v>
      </c>
      <c r="D32" s="12">
        <v>0</v>
      </c>
      <c r="E32" s="12">
        <v>0</v>
      </c>
      <c r="F32" s="17">
        <f t="shared" si="1"/>
        <v>0</v>
      </c>
      <c r="G32" s="31"/>
      <c r="H32" s="12">
        <v>10</v>
      </c>
      <c r="I32" s="12">
        <v>4</v>
      </c>
      <c r="J32" s="17">
        <f t="shared" si="2"/>
        <v>7</v>
      </c>
      <c r="K32" s="31"/>
      <c r="L32" s="12">
        <v>0</v>
      </c>
      <c r="M32" s="12">
        <v>0</v>
      </c>
      <c r="N32" s="17">
        <f t="shared" si="3"/>
        <v>0</v>
      </c>
      <c r="O32" s="29"/>
      <c r="P32" s="12">
        <v>0</v>
      </c>
      <c r="Q32" s="12">
        <v>0</v>
      </c>
      <c r="R32" s="49">
        <f t="shared" si="4"/>
        <v>0</v>
      </c>
      <c r="S32" s="29"/>
      <c r="T32" s="12">
        <v>0</v>
      </c>
      <c r="U32" s="12">
        <v>0</v>
      </c>
      <c r="V32" s="49">
        <f t="shared" si="5"/>
        <v>0</v>
      </c>
      <c r="W32" s="29"/>
      <c r="X32" s="12">
        <v>0</v>
      </c>
      <c r="Y32" s="12">
        <v>0</v>
      </c>
      <c r="Z32" s="49">
        <f t="shared" si="6"/>
        <v>0</v>
      </c>
      <c r="AA32" s="29"/>
      <c r="AB32" s="12">
        <v>0</v>
      </c>
      <c r="AC32" s="12">
        <v>0</v>
      </c>
      <c r="AD32" s="49">
        <f t="shared" si="7"/>
        <v>0</v>
      </c>
      <c r="AE32" s="29"/>
      <c r="AF32" s="12">
        <v>0</v>
      </c>
      <c r="AG32" s="12">
        <v>0</v>
      </c>
      <c r="AH32" s="49">
        <f t="shared" si="8"/>
        <v>0</v>
      </c>
      <c r="AI32" s="29"/>
      <c r="AJ32" s="12">
        <v>0</v>
      </c>
      <c r="AK32" s="12">
        <v>0</v>
      </c>
      <c r="AL32" s="49">
        <f t="shared" si="9"/>
        <v>0</v>
      </c>
      <c r="AM32" s="29"/>
      <c r="AN32" s="12">
        <v>0</v>
      </c>
      <c r="AO32" s="12">
        <v>0</v>
      </c>
      <c r="AP32" s="49">
        <f t="shared" si="10"/>
        <v>0</v>
      </c>
      <c r="AQ32" s="29"/>
      <c r="AR32" s="12">
        <v>0</v>
      </c>
      <c r="AS32" s="12">
        <v>0</v>
      </c>
      <c r="AT32" s="49">
        <f t="shared" si="11"/>
        <v>0</v>
      </c>
      <c r="AU32" s="29"/>
      <c r="AV32" s="12">
        <v>0</v>
      </c>
      <c r="AW32" s="12">
        <v>0</v>
      </c>
      <c r="AX32" s="49">
        <f t="shared" si="12"/>
        <v>0</v>
      </c>
      <c r="AY32" s="29"/>
      <c r="AZ32" s="12">
        <v>0</v>
      </c>
      <c r="BA32" s="12">
        <v>0</v>
      </c>
      <c r="BB32" s="49">
        <f t="shared" si="13"/>
        <v>0</v>
      </c>
      <c r="BC32" s="29"/>
      <c r="BD32" s="12">
        <v>0</v>
      </c>
      <c r="BE32" s="12">
        <v>0</v>
      </c>
      <c r="BF32" s="49">
        <f t="shared" si="14"/>
        <v>0</v>
      </c>
      <c r="BG32" s="29"/>
      <c r="BH32" s="12">
        <v>0</v>
      </c>
      <c r="BI32" s="12">
        <v>0</v>
      </c>
      <c r="BJ32" s="49">
        <f t="shared" si="15"/>
        <v>0</v>
      </c>
      <c r="BK32" s="29"/>
      <c r="BL32" s="12">
        <v>0</v>
      </c>
      <c r="BM32" s="12">
        <v>0</v>
      </c>
      <c r="BN32" s="49">
        <f t="shared" si="16"/>
        <v>0</v>
      </c>
      <c r="BO32" s="29"/>
      <c r="BP32" s="49">
        <f t="shared" si="17"/>
        <v>0</v>
      </c>
      <c r="BQ32" s="49">
        <f t="shared" si="18"/>
        <v>0</v>
      </c>
      <c r="BR32" s="49">
        <f t="shared" si="19"/>
        <v>0</v>
      </c>
    </row>
    <row r="33" spans="1:70" x14ac:dyDescent="0.15">
      <c r="A33" s="24">
        <f t="shared" si="0"/>
        <v>7</v>
      </c>
      <c r="B33" s="58" t="s">
        <v>242</v>
      </c>
      <c r="C33" s="58" t="s">
        <v>294</v>
      </c>
      <c r="D33" s="12">
        <v>0</v>
      </c>
      <c r="E33" s="12">
        <v>0</v>
      </c>
      <c r="F33" s="17">
        <f t="shared" si="1"/>
        <v>0</v>
      </c>
      <c r="G33" s="31"/>
      <c r="H33" s="12">
        <v>10</v>
      </c>
      <c r="I33" s="12">
        <v>4</v>
      </c>
      <c r="J33" s="17">
        <f t="shared" si="2"/>
        <v>7</v>
      </c>
      <c r="K33" s="31"/>
      <c r="L33" s="12">
        <v>0</v>
      </c>
      <c r="M33" s="12">
        <v>0</v>
      </c>
      <c r="N33" s="17">
        <f t="shared" si="3"/>
        <v>0</v>
      </c>
      <c r="O33" s="29"/>
      <c r="P33" s="12">
        <v>0</v>
      </c>
      <c r="Q33" s="12">
        <v>0</v>
      </c>
      <c r="R33" s="49">
        <f t="shared" si="4"/>
        <v>0</v>
      </c>
      <c r="S33" s="29"/>
      <c r="T33" s="12">
        <v>0</v>
      </c>
      <c r="U33" s="12">
        <v>0</v>
      </c>
      <c r="V33" s="49">
        <f t="shared" si="5"/>
        <v>0</v>
      </c>
      <c r="W33" s="29"/>
      <c r="X33" s="12">
        <v>0</v>
      </c>
      <c r="Y33" s="12">
        <v>0</v>
      </c>
      <c r="Z33" s="49">
        <f t="shared" si="6"/>
        <v>0</v>
      </c>
      <c r="AA33" s="29"/>
      <c r="AB33" s="12">
        <v>0</v>
      </c>
      <c r="AC33" s="12">
        <v>0</v>
      </c>
      <c r="AD33" s="49">
        <f t="shared" si="7"/>
        <v>0</v>
      </c>
      <c r="AE33" s="29"/>
      <c r="AF33" s="12">
        <v>0</v>
      </c>
      <c r="AG33" s="12">
        <v>0</v>
      </c>
      <c r="AH33" s="49">
        <f t="shared" si="8"/>
        <v>0</v>
      </c>
      <c r="AI33" s="29"/>
      <c r="AJ33" s="12">
        <v>0</v>
      </c>
      <c r="AK33" s="12">
        <v>0</v>
      </c>
      <c r="AL33" s="49">
        <f t="shared" si="9"/>
        <v>0</v>
      </c>
      <c r="AM33" s="29"/>
      <c r="AN33" s="12">
        <v>0</v>
      </c>
      <c r="AO33" s="12">
        <v>0</v>
      </c>
      <c r="AP33" s="49">
        <f t="shared" si="10"/>
        <v>0</v>
      </c>
      <c r="AQ33" s="29"/>
      <c r="AR33" s="12">
        <v>0</v>
      </c>
      <c r="AS33" s="12">
        <v>0</v>
      </c>
      <c r="AT33" s="49">
        <f t="shared" si="11"/>
        <v>0</v>
      </c>
      <c r="AU33" s="29"/>
      <c r="AV33" s="12">
        <v>0</v>
      </c>
      <c r="AW33" s="12">
        <v>0</v>
      </c>
      <c r="AX33" s="49">
        <f t="shared" si="12"/>
        <v>0</v>
      </c>
      <c r="AY33" s="29"/>
      <c r="AZ33" s="12">
        <v>0</v>
      </c>
      <c r="BA33" s="12">
        <v>0</v>
      </c>
      <c r="BB33" s="49">
        <f t="shared" si="13"/>
        <v>0</v>
      </c>
      <c r="BC33" s="29"/>
      <c r="BD33" s="12">
        <v>0</v>
      </c>
      <c r="BE33" s="12">
        <v>0</v>
      </c>
      <c r="BF33" s="49">
        <f t="shared" si="14"/>
        <v>0</v>
      </c>
      <c r="BG33" s="29"/>
      <c r="BH33" s="12">
        <v>0</v>
      </c>
      <c r="BI33" s="12">
        <v>0</v>
      </c>
      <c r="BJ33" s="49">
        <f t="shared" si="15"/>
        <v>0</v>
      </c>
      <c r="BK33" s="29"/>
      <c r="BL33" s="12">
        <v>0</v>
      </c>
      <c r="BM33" s="12">
        <v>0</v>
      </c>
      <c r="BN33" s="49">
        <f t="shared" si="16"/>
        <v>0</v>
      </c>
      <c r="BO33" s="29"/>
      <c r="BP33" s="49">
        <f t="shared" si="17"/>
        <v>0</v>
      </c>
      <c r="BQ33" s="49">
        <f t="shared" si="18"/>
        <v>0</v>
      </c>
      <c r="BR33" s="49">
        <f t="shared" si="19"/>
        <v>0</v>
      </c>
    </row>
    <row r="34" spans="1:70" x14ac:dyDescent="0.15">
      <c r="A34" s="24">
        <f t="shared" si="0"/>
        <v>6</v>
      </c>
      <c r="B34" s="51" t="s">
        <v>244</v>
      </c>
      <c r="C34" s="51" t="s">
        <v>246</v>
      </c>
      <c r="D34" s="12">
        <v>0</v>
      </c>
      <c r="E34" s="12">
        <v>0</v>
      </c>
      <c r="F34" s="17">
        <f t="shared" si="1"/>
        <v>0</v>
      </c>
      <c r="G34" s="31"/>
      <c r="H34" s="12">
        <v>0</v>
      </c>
      <c r="I34" s="12">
        <v>0</v>
      </c>
      <c r="J34" s="17">
        <f t="shared" si="2"/>
        <v>0</v>
      </c>
      <c r="K34" s="31"/>
      <c r="L34" s="12">
        <v>0</v>
      </c>
      <c r="M34" s="12">
        <v>0</v>
      </c>
      <c r="N34" s="17">
        <f t="shared" si="3"/>
        <v>0</v>
      </c>
      <c r="O34" s="31"/>
      <c r="P34" s="12">
        <v>0</v>
      </c>
      <c r="Q34" s="12">
        <v>0</v>
      </c>
      <c r="R34" s="49">
        <f t="shared" si="4"/>
        <v>0</v>
      </c>
      <c r="S34" s="31"/>
      <c r="T34" s="12">
        <v>6</v>
      </c>
      <c r="U34" s="12">
        <v>1</v>
      </c>
      <c r="V34" s="49">
        <f t="shared" si="5"/>
        <v>6</v>
      </c>
      <c r="W34" s="31"/>
      <c r="X34" s="12">
        <v>0</v>
      </c>
      <c r="Y34" s="12">
        <v>0</v>
      </c>
      <c r="Z34" s="49">
        <f t="shared" si="6"/>
        <v>0</v>
      </c>
      <c r="AA34" s="29"/>
      <c r="AB34" s="12">
        <v>0</v>
      </c>
      <c r="AC34" s="12">
        <v>0</v>
      </c>
      <c r="AD34" s="49">
        <f t="shared" si="7"/>
        <v>0</v>
      </c>
      <c r="AE34" s="29"/>
      <c r="AF34" s="12">
        <v>0</v>
      </c>
      <c r="AG34" s="12">
        <v>0</v>
      </c>
      <c r="AH34" s="49">
        <f t="shared" si="8"/>
        <v>0</v>
      </c>
      <c r="AI34" s="29"/>
      <c r="AJ34" s="12">
        <v>0</v>
      </c>
      <c r="AK34" s="12">
        <v>0</v>
      </c>
      <c r="AL34" s="49">
        <f t="shared" si="9"/>
        <v>0</v>
      </c>
      <c r="AM34" s="29"/>
      <c r="AN34" s="12">
        <v>0</v>
      </c>
      <c r="AO34" s="12">
        <v>0</v>
      </c>
      <c r="AP34" s="49">
        <f t="shared" si="10"/>
        <v>0</v>
      </c>
      <c r="AQ34" s="29"/>
      <c r="AR34" s="12">
        <v>0</v>
      </c>
      <c r="AS34" s="12">
        <v>0</v>
      </c>
      <c r="AT34" s="49">
        <f t="shared" si="11"/>
        <v>0</v>
      </c>
      <c r="AU34" s="29"/>
      <c r="AV34" s="12">
        <v>0</v>
      </c>
      <c r="AW34" s="12">
        <v>0</v>
      </c>
      <c r="AX34" s="49">
        <f t="shared" si="12"/>
        <v>0</v>
      </c>
      <c r="AY34" s="29"/>
      <c r="AZ34" s="12">
        <v>0</v>
      </c>
      <c r="BA34" s="12">
        <v>0</v>
      </c>
      <c r="BB34" s="49">
        <f t="shared" si="13"/>
        <v>0</v>
      </c>
      <c r="BC34" s="29"/>
      <c r="BD34" s="12">
        <v>0</v>
      </c>
      <c r="BE34" s="12">
        <v>0</v>
      </c>
      <c r="BF34" s="49">
        <f t="shared" si="14"/>
        <v>0</v>
      </c>
      <c r="BG34" s="29"/>
      <c r="BH34" s="12">
        <v>0</v>
      </c>
      <c r="BI34" s="12">
        <v>0</v>
      </c>
      <c r="BJ34" s="49">
        <f t="shared" si="15"/>
        <v>0</v>
      </c>
      <c r="BK34" s="29"/>
      <c r="BL34" s="12">
        <v>0</v>
      </c>
      <c r="BM34" s="12">
        <v>0</v>
      </c>
      <c r="BN34" s="49">
        <f t="shared" si="16"/>
        <v>0</v>
      </c>
      <c r="BO34" s="29"/>
      <c r="BP34" s="49">
        <f t="shared" si="17"/>
        <v>0</v>
      </c>
      <c r="BQ34" s="49">
        <f t="shared" si="18"/>
        <v>0</v>
      </c>
      <c r="BR34" s="49">
        <f t="shared" si="19"/>
        <v>0</v>
      </c>
    </row>
    <row r="35" spans="1:70" x14ac:dyDescent="0.15">
      <c r="A35" s="24">
        <f t="shared" si="0"/>
        <v>6</v>
      </c>
      <c r="B35" s="51" t="s">
        <v>641</v>
      </c>
      <c r="C35" s="51" t="s">
        <v>565</v>
      </c>
      <c r="D35" s="12">
        <v>0</v>
      </c>
      <c r="E35" s="12">
        <v>0</v>
      </c>
      <c r="F35" s="17">
        <f t="shared" si="1"/>
        <v>0</v>
      </c>
      <c r="G35" s="31"/>
      <c r="H35" s="12">
        <v>0</v>
      </c>
      <c r="I35" s="12">
        <v>0</v>
      </c>
      <c r="J35" s="17">
        <f t="shared" si="2"/>
        <v>0</v>
      </c>
      <c r="K35" s="31"/>
      <c r="L35" s="12">
        <v>0</v>
      </c>
      <c r="M35" s="12">
        <v>0</v>
      </c>
      <c r="N35" s="17">
        <f t="shared" si="3"/>
        <v>0</v>
      </c>
      <c r="O35" s="31"/>
      <c r="P35" s="12">
        <v>0</v>
      </c>
      <c r="Q35" s="12">
        <v>0</v>
      </c>
      <c r="R35" s="49">
        <f t="shared" si="4"/>
        <v>0</v>
      </c>
      <c r="S35" s="29"/>
      <c r="T35" s="12">
        <v>0</v>
      </c>
      <c r="U35" s="12">
        <v>0</v>
      </c>
      <c r="V35" s="49">
        <f t="shared" si="5"/>
        <v>0</v>
      </c>
      <c r="W35" s="29"/>
      <c r="X35" s="12">
        <v>9</v>
      </c>
      <c r="Y35" s="12">
        <v>4</v>
      </c>
      <c r="Z35" s="49">
        <f t="shared" si="6"/>
        <v>6</v>
      </c>
      <c r="AA35" s="29"/>
      <c r="AB35" s="12">
        <v>0</v>
      </c>
      <c r="AC35" s="12">
        <v>0</v>
      </c>
      <c r="AD35" s="49">
        <f t="shared" si="7"/>
        <v>0</v>
      </c>
      <c r="AE35" s="29"/>
      <c r="AF35" s="12">
        <v>0</v>
      </c>
      <c r="AG35" s="12">
        <v>0</v>
      </c>
      <c r="AH35" s="49">
        <f t="shared" si="8"/>
        <v>0</v>
      </c>
      <c r="AI35" s="29"/>
      <c r="AJ35" s="12">
        <v>0</v>
      </c>
      <c r="AK35" s="12">
        <v>0</v>
      </c>
      <c r="AL35" s="49">
        <f t="shared" si="9"/>
        <v>0</v>
      </c>
      <c r="AM35" s="29"/>
      <c r="AN35" s="12">
        <v>0</v>
      </c>
      <c r="AO35" s="12">
        <v>0</v>
      </c>
      <c r="AP35" s="49">
        <f t="shared" si="10"/>
        <v>0</v>
      </c>
      <c r="AQ35" s="29"/>
      <c r="AR35" s="12">
        <v>0</v>
      </c>
      <c r="AS35" s="12">
        <v>0</v>
      </c>
      <c r="AT35" s="49">
        <f t="shared" si="11"/>
        <v>0</v>
      </c>
      <c r="AU35" s="29"/>
      <c r="AV35" s="12">
        <v>0</v>
      </c>
      <c r="AW35" s="12">
        <v>0</v>
      </c>
      <c r="AX35" s="49">
        <f t="shared" si="12"/>
        <v>0</v>
      </c>
      <c r="AY35" s="29"/>
      <c r="AZ35" s="12">
        <v>0</v>
      </c>
      <c r="BA35" s="12">
        <v>0</v>
      </c>
      <c r="BB35" s="49">
        <f t="shared" si="13"/>
        <v>0</v>
      </c>
      <c r="BC35" s="29"/>
      <c r="BD35" s="12">
        <v>0</v>
      </c>
      <c r="BE35" s="12">
        <v>0</v>
      </c>
      <c r="BF35" s="49">
        <f t="shared" si="14"/>
        <v>0</v>
      </c>
      <c r="BG35" s="29"/>
      <c r="BH35" s="12">
        <v>0</v>
      </c>
      <c r="BI35" s="12">
        <v>0</v>
      </c>
      <c r="BJ35" s="49">
        <f t="shared" si="15"/>
        <v>0</v>
      </c>
      <c r="BK35" s="29"/>
      <c r="BL35" s="12">
        <v>0</v>
      </c>
      <c r="BM35" s="12">
        <v>0</v>
      </c>
      <c r="BN35" s="49">
        <f t="shared" si="16"/>
        <v>0</v>
      </c>
      <c r="BO35" s="29"/>
      <c r="BP35" s="49">
        <f t="shared" si="17"/>
        <v>0</v>
      </c>
      <c r="BQ35" s="49">
        <f t="shared" si="18"/>
        <v>0</v>
      </c>
      <c r="BR35" s="49">
        <f t="shared" si="19"/>
        <v>0</v>
      </c>
    </row>
    <row r="36" spans="1:70" x14ac:dyDescent="0.15">
      <c r="A36" s="24">
        <f t="shared" si="0"/>
        <v>5</v>
      </c>
      <c r="B36" s="58" t="s">
        <v>214</v>
      </c>
      <c r="C36" s="58" t="s">
        <v>53</v>
      </c>
      <c r="D36" s="12">
        <v>5</v>
      </c>
      <c r="E36" s="12">
        <v>1</v>
      </c>
      <c r="F36" s="17">
        <f t="shared" si="1"/>
        <v>5</v>
      </c>
      <c r="G36" s="29"/>
      <c r="H36" s="49">
        <f>IF(G36=0, 0, F36-G36+1)</f>
        <v>0</v>
      </c>
      <c r="I36" s="49">
        <f>IF(H36=0, 0, G36-H36+1)</f>
        <v>0</v>
      </c>
      <c r="J36" s="17">
        <f t="shared" si="2"/>
        <v>0</v>
      </c>
      <c r="K36" s="29"/>
      <c r="L36" s="12">
        <v>0</v>
      </c>
      <c r="M36" s="12">
        <v>0</v>
      </c>
      <c r="N36" s="17">
        <f t="shared" si="3"/>
        <v>0</v>
      </c>
      <c r="O36" s="29"/>
      <c r="P36" s="12">
        <v>0</v>
      </c>
      <c r="Q36" s="12">
        <v>0</v>
      </c>
      <c r="R36" s="49">
        <f t="shared" si="4"/>
        <v>0</v>
      </c>
      <c r="S36" s="29"/>
      <c r="T36" s="12">
        <v>0</v>
      </c>
      <c r="U36" s="12">
        <v>0</v>
      </c>
      <c r="V36" s="49">
        <f t="shared" si="5"/>
        <v>0</v>
      </c>
      <c r="W36" s="29"/>
      <c r="X36" s="12">
        <v>0</v>
      </c>
      <c r="Y36" s="12">
        <v>0</v>
      </c>
      <c r="Z36" s="49">
        <f t="shared" si="6"/>
        <v>0</v>
      </c>
      <c r="AA36" s="29"/>
      <c r="AB36" s="12">
        <v>0</v>
      </c>
      <c r="AC36" s="12">
        <v>0</v>
      </c>
      <c r="AD36" s="49">
        <f t="shared" si="7"/>
        <v>0</v>
      </c>
      <c r="AE36" s="29"/>
      <c r="AF36" s="12">
        <v>0</v>
      </c>
      <c r="AG36" s="12">
        <v>0</v>
      </c>
      <c r="AH36" s="49">
        <f t="shared" si="8"/>
        <v>0</v>
      </c>
      <c r="AI36" s="29"/>
      <c r="AJ36" s="12">
        <v>0</v>
      </c>
      <c r="AK36" s="12">
        <v>0</v>
      </c>
      <c r="AL36" s="49">
        <f t="shared" si="9"/>
        <v>0</v>
      </c>
      <c r="AM36" s="29"/>
      <c r="AN36" s="12">
        <v>0</v>
      </c>
      <c r="AO36" s="12">
        <v>0</v>
      </c>
      <c r="AP36" s="49">
        <f t="shared" si="10"/>
        <v>0</v>
      </c>
      <c r="AQ36" s="29"/>
      <c r="AR36" s="12">
        <v>0</v>
      </c>
      <c r="AS36" s="12">
        <v>0</v>
      </c>
      <c r="AT36" s="49">
        <f t="shared" si="11"/>
        <v>0</v>
      </c>
      <c r="AU36" s="29"/>
      <c r="AV36" s="12">
        <v>0</v>
      </c>
      <c r="AW36" s="12">
        <v>0</v>
      </c>
      <c r="AX36" s="49">
        <f t="shared" si="12"/>
        <v>0</v>
      </c>
      <c r="AY36" s="29"/>
      <c r="AZ36" s="12">
        <v>0</v>
      </c>
      <c r="BA36" s="12">
        <v>0</v>
      </c>
      <c r="BB36" s="49">
        <f t="shared" si="13"/>
        <v>0</v>
      </c>
      <c r="BC36" s="29"/>
      <c r="BD36" s="12">
        <v>0</v>
      </c>
      <c r="BE36" s="12">
        <v>0</v>
      </c>
      <c r="BF36" s="49">
        <f t="shared" si="14"/>
        <v>0</v>
      </c>
      <c r="BG36" s="29"/>
      <c r="BH36" s="12">
        <v>0</v>
      </c>
      <c r="BI36" s="12">
        <v>0</v>
      </c>
      <c r="BJ36" s="49">
        <f t="shared" si="15"/>
        <v>0</v>
      </c>
      <c r="BK36" s="29"/>
      <c r="BL36" s="12">
        <v>0</v>
      </c>
      <c r="BM36" s="12">
        <v>0</v>
      </c>
      <c r="BN36" s="49">
        <f t="shared" si="16"/>
        <v>0</v>
      </c>
      <c r="BO36" s="29"/>
      <c r="BP36" s="49">
        <f t="shared" si="17"/>
        <v>0</v>
      </c>
      <c r="BQ36" s="49">
        <f t="shared" si="18"/>
        <v>0</v>
      </c>
      <c r="BR36" s="49">
        <f t="shared" si="19"/>
        <v>0</v>
      </c>
    </row>
    <row r="37" spans="1:70" x14ac:dyDescent="0.15">
      <c r="A37" s="24">
        <f t="shared" si="0"/>
        <v>5</v>
      </c>
      <c r="B37" s="51" t="s">
        <v>599</v>
      </c>
      <c r="C37" s="51" t="s">
        <v>594</v>
      </c>
      <c r="D37" s="12">
        <v>0</v>
      </c>
      <c r="E37" s="12">
        <v>0</v>
      </c>
      <c r="F37" s="17">
        <f t="shared" si="1"/>
        <v>0</v>
      </c>
      <c r="G37" s="31"/>
      <c r="H37" s="12">
        <v>0</v>
      </c>
      <c r="I37" s="12">
        <v>0</v>
      </c>
      <c r="J37" s="17">
        <f t="shared" si="2"/>
        <v>0</v>
      </c>
      <c r="K37" s="31"/>
      <c r="L37" s="12">
        <v>0</v>
      </c>
      <c r="M37" s="12">
        <v>0</v>
      </c>
      <c r="N37" s="17">
        <f t="shared" si="3"/>
        <v>0</v>
      </c>
      <c r="O37" s="31"/>
      <c r="P37" s="12">
        <v>0</v>
      </c>
      <c r="Q37" s="12">
        <v>0</v>
      </c>
      <c r="R37" s="49">
        <f t="shared" si="4"/>
        <v>0</v>
      </c>
      <c r="S37" s="29"/>
      <c r="T37" s="12">
        <v>0</v>
      </c>
      <c r="U37" s="12">
        <v>0</v>
      </c>
      <c r="V37" s="49">
        <f t="shared" si="5"/>
        <v>0</v>
      </c>
      <c r="W37" s="29"/>
      <c r="X37" s="12">
        <v>9</v>
      </c>
      <c r="Y37" s="12">
        <v>5</v>
      </c>
      <c r="Z37" s="49">
        <f t="shared" si="6"/>
        <v>5</v>
      </c>
      <c r="AA37" s="29"/>
      <c r="AB37" s="12">
        <v>0</v>
      </c>
      <c r="AC37" s="12">
        <v>0</v>
      </c>
      <c r="AD37" s="49">
        <f t="shared" si="7"/>
        <v>0</v>
      </c>
      <c r="AE37" s="29"/>
      <c r="AF37" s="12">
        <v>0</v>
      </c>
      <c r="AG37" s="12">
        <v>0</v>
      </c>
      <c r="AH37" s="49">
        <f t="shared" si="8"/>
        <v>0</v>
      </c>
      <c r="AI37" s="29"/>
      <c r="AJ37" s="12">
        <v>0</v>
      </c>
      <c r="AK37" s="12">
        <v>0</v>
      </c>
      <c r="AL37" s="49">
        <f t="shared" si="9"/>
        <v>0</v>
      </c>
      <c r="AM37" s="29"/>
      <c r="AN37" s="12">
        <v>0</v>
      </c>
      <c r="AO37" s="12">
        <v>0</v>
      </c>
      <c r="AP37" s="49">
        <f t="shared" si="10"/>
        <v>0</v>
      </c>
      <c r="AQ37" s="29"/>
      <c r="AR37" s="12">
        <v>0</v>
      </c>
      <c r="AS37" s="12">
        <v>0</v>
      </c>
      <c r="AT37" s="49">
        <f t="shared" si="11"/>
        <v>0</v>
      </c>
      <c r="AU37" s="29"/>
      <c r="AV37" s="12">
        <v>0</v>
      </c>
      <c r="AW37" s="12">
        <v>0</v>
      </c>
      <c r="AX37" s="49">
        <f t="shared" si="12"/>
        <v>0</v>
      </c>
      <c r="AY37" s="29"/>
      <c r="AZ37" s="12">
        <v>0</v>
      </c>
      <c r="BA37" s="12">
        <v>0</v>
      </c>
      <c r="BB37" s="49">
        <f t="shared" si="13"/>
        <v>0</v>
      </c>
      <c r="BC37" s="29"/>
      <c r="BD37" s="12">
        <v>0</v>
      </c>
      <c r="BE37" s="12">
        <v>0</v>
      </c>
      <c r="BF37" s="49">
        <f t="shared" si="14"/>
        <v>0</v>
      </c>
      <c r="BG37" s="29"/>
      <c r="BH37" s="12">
        <v>0</v>
      </c>
      <c r="BI37" s="12">
        <v>0</v>
      </c>
      <c r="BJ37" s="49">
        <f t="shared" si="15"/>
        <v>0</v>
      </c>
      <c r="BK37" s="29"/>
      <c r="BL37" s="12">
        <v>0</v>
      </c>
      <c r="BM37" s="12">
        <v>0</v>
      </c>
      <c r="BN37" s="49">
        <f t="shared" si="16"/>
        <v>0</v>
      </c>
      <c r="BO37" s="29"/>
      <c r="BP37" s="49">
        <f t="shared" si="17"/>
        <v>0</v>
      </c>
      <c r="BQ37" s="49">
        <f t="shared" si="18"/>
        <v>0</v>
      </c>
      <c r="BR37" s="49">
        <f t="shared" si="19"/>
        <v>0</v>
      </c>
    </row>
    <row r="38" spans="1:70" x14ac:dyDescent="0.15">
      <c r="A38" s="24">
        <f t="shared" si="0"/>
        <v>5</v>
      </c>
      <c r="B38" s="71" t="s">
        <v>452</v>
      </c>
      <c r="C38" s="71" t="s">
        <v>648</v>
      </c>
      <c r="D38" s="12">
        <v>0</v>
      </c>
      <c r="E38" s="12">
        <v>0</v>
      </c>
      <c r="F38" s="17">
        <f t="shared" si="1"/>
        <v>0</v>
      </c>
      <c r="G38" s="31"/>
      <c r="H38" s="12">
        <v>0</v>
      </c>
      <c r="I38" s="12">
        <v>0</v>
      </c>
      <c r="J38" s="17">
        <f t="shared" si="2"/>
        <v>0</v>
      </c>
      <c r="K38" s="31"/>
      <c r="L38" s="12">
        <v>0</v>
      </c>
      <c r="M38" s="12">
        <v>0</v>
      </c>
      <c r="N38" s="17">
        <f t="shared" si="3"/>
        <v>0</v>
      </c>
      <c r="O38" s="31"/>
      <c r="P38" s="12">
        <v>0</v>
      </c>
      <c r="Q38" s="12">
        <v>0</v>
      </c>
      <c r="R38" s="49">
        <f t="shared" si="4"/>
        <v>0</v>
      </c>
      <c r="S38" s="29"/>
      <c r="T38" s="12">
        <v>0</v>
      </c>
      <c r="U38" s="12">
        <v>0</v>
      </c>
      <c r="V38" s="49">
        <f t="shared" si="5"/>
        <v>0</v>
      </c>
      <c r="W38" s="29"/>
      <c r="X38" s="12">
        <v>0</v>
      </c>
      <c r="Y38" s="12">
        <v>0</v>
      </c>
      <c r="Z38" s="49">
        <f t="shared" si="6"/>
        <v>0</v>
      </c>
      <c r="AA38" s="29"/>
      <c r="AB38" s="12">
        <v>12</v>
      </c>
      <c r="AC38" s="12">
        <v>8</v>
      </c>
      <c r="AD38" s="49">
        <f t="shared" si="7"/>
        <v>5</v>
      </c>
      <c r="AE38" s="29"/>
      <c r="AF38" s="12">
        <v>0</v>
      </c>
      <c r="AG38" s="12">
        <v>0</v>
      </c>
      <c r="AH38" s="49">
        <f t="shared" si="8"/>
        <v>0</v>
      </c>
      <c r="AI38" s="29"/>
      <c r="AJ38" s="12">
        <v>0</v>
      </c>
      <c r="AK38" s="12">
        <v>0</v>
      </c>
      <c r="AL38" s="49">
        <f t="shared" si="9"/>
        <v>0</v>
      </c>
      <c r="AM38" s="29"/>
      <c r="AN38" s="12">
        <v>0</v>
      </c>
      <c r="AO38" s="12">
        <v>0</v>
      </c>
      <c r="AP38" s="49">
        <f t="shared" si="10"/>
        <v>0</v>
      </c>
      <c r="AQ38" s="29"/>
      <c r="AR38" s="12">
        <v>0</v>
      </c>
      <c r="AS38" s="12">
        <v>0</v>
      </c>
      <c r="AT38" s="49">
        <f t="shared" si="11"/>
        <v>0</v>
      </c>
      <c r="AU38" s="29"/>
      <c r="AV38" s="12">
        <v>0</v>
      </c>
      <c r="AW38" s="12">
        <v>0</v>
      </c>
      <c r="AX38" s="49">
        <f t="shared" si="12"/>
        <v>0</v>
      </c>
      <c r="AY38" s="29"/>
      <c r="AZ38" s="12">
        <v>0</v>
      </c>
      <c r="BA38" s="12">
        <v>0</v>
      </c>
      <c r="BB38" s="49">
        <f t="shared" si="13"/>
        <v>0</v>
      </c>
      <c r="BC38" s="29"/>
      <c r="BD38" s="12">
        <v>0</v>
      </c>
      <c r="BE38" s="12">
        <v>0</v>
      </c>
      <c r="BF38" s="49">
        <f t="shared" si="14"/>
        <v>0</v>
      </c>
      <c r="BG38" s="29"/>
      <c r="BH38" s="12">
        <v>0</v>
      </c>
      <c r="BI38" s="12">
        <v>0</v>
      </c>
      <c r="BJ38" s="49">
        <f t="shared" si="15"/>
        <v>0</v>
      </c>
      <c r="BK38" s="29"/>
      <c r="BL38" s="12">
        <v>0</v>
      </c>
      <c r="BM38" s="12">
        <v>0</v>
      </c>
      <c r="BN38" s="49">
        <f t="shared" si="16"/>
        <v>0</v>
      </c>
      <c r="BO38" s="29"/>
      <c r="BP38" s="49">
        <f t="shared" si="17"/>
        <v>0</v>
      </c>
      <c r="BQ38" s="49">
        <f t="shared" si="18"/>
        <v>0</v>
      </c>
      <c r="BR38" s="49">
        <f t="shared" si="19"/>
        <v>0</v>
      </c>
    </row>
    <row r="39" spans="1:70" x14ac:dyDescent="0.15">
      <c r="A39" s="24">
        <f t="shared" si="0"/>
        <v>4</v>
      </c>
      <c r="B39" s="51" t="s">
        <v>534</v>
      </c>
      <c r="C39" s="51" t="s">
        <v>535</v>
      </c>
      <c r="D39" s="12">
        <v>0</v>
      </c>
      <c r="E39" s="12">
        <v>0</v>
      </c>
      <c r="F39" s="17">
        <f t="shared" si="1"/>
        <v>0</v>
      </c>
      <c r="G39" s="31"/>
      <c r="H39" s="12">
        <v>0</v>
      </c>
      <c r="I39" s="12">
        <v>0</v>
      </c>
      <c r="J39" s="17">
        <f t="shared" si="2"/>
        <v>0</v>
      </c>
      <c r="K39" s="31"/>
      <c r="L39" s="12">
        <v>0</v>
      </c>
      <c r="M39" s="12">
        <v>0</v>
      </c>
      <c r="N39" s="17">
        <f t="shared" si="3"/>
        <v>0</v>
      </c>
      <c r="O39" s="31"/>
      <c r="P39" s="12">
        <v>0</v>
      </c>
      <c r="Q39" s="12">
        <v>0</v>
      </c>
      <c r="R39" s="49">
        <f t="shared" si="4"/>
        <v>0</v>
      </c>
      <c r="S39" s="31"/>
      <c r="T39" s="12">
        <v>6</v>
      </c>
      <c r="U39" s="12">
        <v>3</v>
      </c>
      <c r="V39" s="49">
        <f t="shared" si="5"/>
        <v>4</v>
      </c>
      <c r="W39" s="31"/>
      <c r="X39" s="12">
        <v>0</v>
      </c>
      <c r="Y39" s="12">
        <v>0</v>
      </c>
      <c r="Z39" s="49">
        <f t="shared" si="6"/>
        <v>0</v>
      </c>
      <c r="AA39" s="29"/>
      <c r="AB39" s="12">
        <v>0</v>
      </c>
      <c r="AC39" s="12">
        <v>0</v>
      </c>
      <c r="AD39" s="49">
        <f t="shared" si="7"/>
        <v>0</v>
      </c>
      <c r="AE39" s="29"/>
      <c r="AF39" s="12">
        <v>0</v>
      </c>
      <c r="AG39" s="12">
        <v>0</v>
      </c>
      <c r="AH39" s="49">
        <f t="shared" si="8"/>
        <v>0</v>
      </c>
      <c r="AI39" s="29"/>
      <c r="AJ39" s="12">
        <v>0</v>
      </c>
      <c r="AK39" s="12">
        <v>0</v>
      </c>
      <c r="AL39" s="49">
        <f t="shared" si="9"/>
        <v>0</v>
      </c>
      <c r="AM39" s="29"/>
      <c r="AN39" s="12">
        <v>0</v>
      </c>
      <c r="AO39" s="12">
        <v>0</v>
      </c>
      <c r="AP39" s="49">
        <f t="shared" si="10"/>
        <v>0</v>
      </c>
      <c r="AQ39" s="29"/>
      <c r="AR39" s="12">
        <v>0</v>
      </c>
      <c r="AS39" s="12">
        <v>0</v>
      </c>
      <c r="AT39" s="49">
        <f t="shared" si="11"/>
        <v>0</v>
      </c>
      <c r="AU39" s="29"/>
      <c r="AV39" s="12">
        <v>0</v>
      </c>
      <c r="AW39" s="12">
        <v>0</v>
      </c>
      <c r="AX39" s="49">
        <f t="shared" si="12"/>
        <v>0</v>
      </c>
      <c r="AY39" s="29"/>
      <c r="AZ39" s="12">
        <v>0</v>
      </c>
      <c r="BA39" s="12">
        <v>0</v>
      </c>
      <c r="BB39" s="49">
        <f t="shared" si="13"/>
        <v>0</v>
      </c>
      <c r="BC39" s="29"/>
      <c r="BD39" s="12">
        <v>0</v>
      </c>
      <c r="BE39" s="12">
        <v>0</v>
      </c>
      <c r="BF39" s="49">
        <f t="shared" si="14"/>
        <v>0</v>
      </c>
      <c r="BG39" s="29"/>
      <c r="BH39" s="12">
        <v>0</v>
      </c>
      <c r="BI39" s="12">
        <v>0</v>
      </c>
      <c r="BJ39" s="49">
        <f t="shared" si="15"/>
        <v>0</v>
      </c>
      <c r="BK39" s="29"/>
      <c r="BL39" s="12">
        <v>0</v>
      </c>
      <c r="BM39" s="12">
        <v>0</v>
      </c>
      <c r="BN39" s="49">
        <f t="shared" si="16"/>
        <v>0</v>
      </c>
      <c r="BO39" s="29"/>
      <c r="BP39" s="49">
        <f t="shared" si="17"/>
        <v>0</v>
      </c>
      <c r="BQ39" s="49">
        <f t="shared" si="18"/>
        <v>0</v>
      </c>
      <c r="BR39" s="49">
        <f t="shared" si="19"/>
        <v>0</v>
      </c>
    </row>
    <row r="40" spans="1:70" x14ac:dyDescent="0.15">
      <c r="A40" s="24">
        <f t="shared" si="0"/>
        <v>4</v>
      </c>
      <c r="B40" s="71" t="s">
        <v>600</v>
      </c>
      <c r="C40" s="71" t="s">
        <v>497</v>
      </c>
      <c r="D40" s="12">
        <v>0</v>
      </c>
      <c r="E40" s="12">
        <v>0</v>
      </c>
      <c r="F40" s="17">
        <f t="shared" si="1"/>
        <v>0</v>
      </c>
      <c r="G40" s="31"/>
      <c r="H40" s="12">
        <v>0</v>
      </c>
      <c r="I40" s="12">
        <v>0</v>
      </c>
      <c r="J40" s="17">
        <f t="shared" si="2"/>
        <v>0</v>
      </c>
      <c r="K40" s="31"/>
      <c r="L40" s="12">
        <v>0</v>
      </c>
      <c r="M40" s="12">
        <v>0</v>
      </c>
      <c r="N40" s="17">
        <f t="shared" si="3"/>
        <v>0</v>
      </c>
      <c r="O40" s="31"/>
      <c r="P40" s="12">
        <v>0</v>
      </c>
      <c r="Q40" s="12">
        <v>0</v>
      </c>
      <c r="R40" s="17">
        <f t="shared" si="4"/>
        <v>0</v>
      </c>
      <c r="S40" s="29"/>
      <c r="T40" s="12">
        <v>0</v>
      </c>
      <c r="U40" s="12">
        <v>0</v>
      </c>
      <c r="V40" s="17">
        <f t="shared" si="5"/>
        <v>0</v>
      </c>
      <c r="W40" s="29"/>
      <c r="X40" s="12">
        <v>0</v>
      </c>
      <c r="Y40" s="12">
        <v>0</v>
      </c>
      <c r="Z40" s="49">
        <f t="shared" si="6"/>
        <v>0</v>
      </c>
      <c r="AA40" s="29"/>
      <c r="AB40" s="12">
        <v>12</v>
      </c>
      <c r="AC40" s="12">
        <v>9</v>
      </c>
      <c r="AD40" s="49">
        <f t="shared" si="7"/>
        <v>4</v>
      </c>
      <c r="AE40" s="29"/>
      <c r="AF40" s="12">
        <v>0</v>
      </c>
      <c r="AG40" s="12">
        <v>0</v>
      </c>
      <c r="AH40" s="49">
        <f t="shared" si="8"/>
        <v>0</v>
      </c>
      <c r="AI40" s="29"/>
      <c r="AJ40" s="12">
        <v>0</v>
      </c>
      <c r="AK40" s="12">
        <v>0</v>
      </c>
      <c r="AL40" s="49">
        <f t="shared" si="9"/>
        <v>0</v>
      </c>
      <c r="AM40" s="29"/>
      <c r="AN40" s="12">
        <v>0</v>
      </c>
      <c r="AO40" s="12">
        <v>0</v>
      </c>
      <c r="AP40" s="49">
        <f t="shared" si="10"/>
        <v>0</v>
      </c>
      <c r="AQ40" s="29"/>
      <c r="AR40" s="12">
        <v>0</v>
      </c>
      <c r="AS40" s="12">
        <v>0</v>
      </c>
      <c r="AT40" s="49">
        <f t="shared" si="11"/>
        <v>0</v>
      </c>
      <c r="AU40" s="29"/>
      <c r="AV40" s="12">
        <v>0</v>
      </c>
      <c r="AW40" s="12">
        <v>0</v>
      </c>
      <c r="AX40" s="49">
        <f t="shared" si="12"/>
        <v>0</v>
      </c>
      <c r="AY40" s="29"/>
      <c r="AZ40" s="12">
        <v>0</v>
      </c>
      <c r="BA40" s="12">
        <v>0</v>
      </c>
      <c r="BB40" s="49">
        <f t="shared" si="13"/>
        <v>0</v>
      </c>
      <c r="BC40" s="29"/>
      <c r="BD40" s="12">
        <v>0</v>
      </c>
      <c r="BE40" s="12">
        <v>0</v>
      </c>
      <c r="BF40" s="49">
        <f t="shared" si="14"/>
        <v>0</v>
      </c>
      <c r="BG40" s="29"/>
      <c r="BH40" s="12">
        <v>0</v>
      </c>
      <c r="BI40" s="12">
        <v>0</v>
      </c>
      <c r="BJ40" s="49">
        <f t="shared" si="15"/>
        <v>0</v>
      </c>
      <c r="BK40" s="29"/>
      <c r="BL40" s="12">
        <v>0</v>
      </c>
      <c r="BM40" s="12">
        <v>0</v>
      </c>
      <c r="BN40" s="49">
        <f t="shared" si="16"/>
        <v>0</v>
      </c>
      <c r="BO40" s="29"/>
      <c r="BP40" s="49">
        <f t="shared" si="17"/>
        <v>0</v>
      </c>
      <c r="BQ40" s="49">
        <f t="shared" si="18"/>
        <v>0</v>
      </c>
      <c r="BR40" s="49">
        <f t="shared" si="19"/>
        <v>0</v>
      </c>
    </row>
    <row r="41" spans="1:70" x14ac:dyDescent="0.15">
      <c r="A41" s="24">
        <f t="shared" si="0"/>
        <v>3</v>
      </c>
      <c r="B41" s="51" t="s">
        <v>599</v>
      </c>
      <c r="C41" s="51" t="s">
        <v>605</v>
      </c>
      <c r="D41" s="12">
        <v>0</v>
      </c>
      <c r="E41" s="12">
        <v>0</v>
      </c>
      <c r="F41" s="17">
        <f t="shared" si="1"/>
        <v>0</v>
      </c>
      <c r="G41" s="31"/>
      <c r="H41" s="12">
        <v>0</v>
      </c>
      <c r="I41" s="12">
        <v>0</v>
      </c>
      <c r="J41" s="17">
        <f t="shared" si="2"/>
        <v>0</v>
      </c>
      <c r="K41" s="31"/>
      <c r="L41" s="12">
        <v>0</v>
      </c>
      <c r="M41" s="12">
        <v>0</v>
      </c>
      <c r="N41" s="17">
        <f t="shared" si="3"/>
        <v>0</v>
      </c>
      <c r="O41" s="31"/>
      <c r="P41" s="12">
        <v>0</v>
      </c>
      <c r="Q41" s="12">
        <v>0</v>
      </c>
      <c r="R41" s="17">
        <f t="shared" si="4"/>
        <v>0</v>
      </c>
      <c r="S41" s="29"/>
      <c r="T41" s="12">
        <v>0</v>
      </c>
      <c r="U41" s="12">
        <v>0</v>
      </c>
      <c r="V41" s="17">
        <f t="shared" si="5"/>
        <v>0</v>
      </c>
      <c r="W41" s="29"/>
      <c r="X41" s="12">
        <v>9</v>
      </c>
      <c r="Y41" s="12">
        <v>7</v>
      </c>
      <c r="Z41" s="49">
        <f t="shared" si="6"/>
        <v>3</v>
      </c>
      <c r="AA41" s="29"/>
      <c r="AB41" s="12">
        <v>0</v>
      </c>
      <c r="AC41" s="12">
        <v>0</v>
      </c>
      <c r="AD41" s="49">
        <f t="shared" si="7"/>
        <v>0</v>
      </c>
      <c r="AE41" s="29"/>
      <c r="AF41" s="12">
        <v>0</v>
      </c>
      <c r="AG41" s="12">
        <v>0</v>
      </c>
      <c r="AH41" s="49">
        <f t="shared" si="8"/>
        <v>0</v>
      </c>
      <c r="AI41" s="29"/>
      <c r="AJ41" s="12">
        <v>0</v>
      </c>
      <c r="AK41" s="12">
        <v>0</v>
      </c>
      <c r="AL41" s="49">
        <f t="shared" si="9"/>
        <v>0</v>
      </c>
      <c r="AM41" s="29"/>
      <c r="AN41" s="12">
        <v>0</v>
      </c>
      <c r="AO41" s="12">
        <v>0</v>
      </c>
      <c r="AP41" s="49">
        <f t="shared" si="10"/>
        <v>0</v>
      </c>
      <c r="AQ41" s="29"/>
      <c r="AR41" s="12">
        <v>0</v>
      </c>
      <c r="AS41" s="12">
        <v>0</v>
      </c>
      <c r="AT41" s="49">
        <f t="shared" si="11"/>
        <v>0</v>
      </c>
      <c r="AU41" s="29"/>
      <c r="AV41" s="12">
        <v>0</v>
      </c>
      <c r="AW41" s="12">
        <v>0</v>
      </c>
      <c r="AX41" s="49">
        <f t="shared" si="12"/>
        <v>0</v>
      </c>
      <c r="AY41" s="29"/>
      <c r="AZ41" s="12">
        <v>0</v>
      </c>
      <c r="BA41" s="12">
        <v>0</v>
      </c>
      <c r="BB41" s="49">
        <f t="shared" si="13"/>
        <v>0</v>
      </c>
      <c r="BC41" s="29"/>
      <c r="BD41" s="12">
        <v>0</v>
      </c>
      <c r="BE41" s="12">
        <v>0</v>
      </c>
      <c r="BF41" s="49">
        <f t="shared" si="14"/>
        <v>0</v>
      </c>
      <c r="BG41" s="29"/>
      <c r="BH41" s="12">
        <v>0</v>
      </c>
      <c r="BI41" s="12">
        <v>0</v>
      </c>
      <c r="BJ41" s="49">
        <f t="shared" si="15"/>
        <v>0</v>
      </c>
      <c r="BK41" s="29"/>
      <c r="BL41" s="12">
        <v>0</v>
      </c>
      <c r="BM41" s="12">
        <v>0</v>
      </c>
      <c r="BN41" s="49">
        <f t="shared" si="16"/>
        <v>0</v>
      </c>
      <c r="BO41" s="29"/>
      <c r="BP41" s="49">
        <f t="shared" si="17"/>
        <v>0</v>
      </c>
      <c r="BQ41" s="49">
        <f t="shared" si="18"/>
        <v>0</v>
      </c>
      <c r="BR41" s="49">
        <f t="shared" si="19"/>
        <v>0</v>
      </c>
    </row>
    <row r="42" spans="1:70" x14ac:dyDescent="0.15">
      <c r="A42" s="24">
        <f t="shared" si="0"/>
        <v>3</v>
      </c>
      <c r="B42" s="71" t="s">
        <v>603</v>
      </c>
      <c r="C42" s="71" t="s">
        <v>649</v>
      </c>
      <c r="D42" s="12">
        <v>0</v>
      </c>
      <c r="E42" s="12">
        <v>0</v>
      </c>
      <c r="F42" s="17">
        <f t="shared" si="1"/>
        <v>0</v>
      </c>
      <c r="G42" s="31"/>
      <c r="H42" s="12">
        <v>0</v>
      </c>
      <c r="I42" s="12">
        <v>0</v>
      </c>
      <c r="J42" s="17">
        <f t="shared" si="2"/>
        <v>0</v>
      </c>
      <c r="K42" s="31"/>
      <c r="L42" s="12">
        <v>0</v>
      </c>
      <c r="M42" s="12">
        <v>0</v>
      </c>
      <c r="N42" s="17">
        <f t="shared" si="3"/>
        <v>0</v>
      </c>
      <c r="O42" s="31"/>
      <c r="P42" s="12">
        <v>0</v>
      </c>
      <c r="Q42" s="12">
        <v>0</v>
      </c>
      <c r="R42" s="17">
        <f t="shared" si="4"/>
        <v>0</v>
      </c>
      <c r="S42" s="29"/>
      <c r="T42" s="12">
        <v>0</v>
      </c>
      <c r="U42" s="12">
        <v>0</v>
      </c>
      <c r="V42" s="17">
        <f t="shared" si="5"/>
        <v>0</v>
      </c>
      <c r="W42" s="29"/>
      <c r="X42" s="12">
        <v>0</v>
      </c>
      <c r="Y42" s="12">
        <v>0</v>
      </c>
      <c r="Z42" s="49">
        <f t="shared" si="6"/>
        <v>0</v>
      </c>
      <c r="AA42" s="29"/>
      <c r="AB42" s="12">
        <v>12</v>
      </c>
      <c r="AC42" s="12">
        <v>10</v>
      </c>
      <c r="AD42" s="49">
        <f t="shared" si="7"/>
        <v>3</v>
      </c>
      <c r="AE42" s="29"/>
      <c r="AF42" s="12">
        <v>0</v>
      </c>
      <c r="AG42" s="12">
        <v>0</v>
      </c>
      <c r="AH42" s="49">
        <f t="shared" si="8"/>
        <v>0</v>
      </c>
      <c r="AI42" s="29"/>
      <c r="AJ42" s="12">
        <v>0</v>
      </c>
      <c r="AK42" s="12">
        <v>0</v>
      </c>
      <c r="AL42" s="49">
        <f t="shared" si="9"/>
        <v>0</v>
      </c>
      <c r="AM42" s="29"/>
      <c r="AN42" s="12">
        <v>0</v>
      </c>
      <c r="AO42" s="12">
        <v>0</v>
      </c>
      <c r="AP42" s="49">
        <f t="shared" si="10"/>
        <v>0</v>
      </c>
      <c r="AQ42" s="29"/>
      <c r="AR42" s="12">
        <v>0</v>
      </c>
      <c r="AS42" s="12">
        <v>0</v>
      </c>
      <c r="AT42" s="49">
        <f t="shared" si="11"/>
        <v>0</v>
      </c>
      <c r="AU42" s="29"/>
      <c r="AV42" s="12">
        <v>0</v>
      </c>
      <c r="AW42" s="12">
        <v>0</v>
      </c>
      <c r="AX42" s="49">
        <f t="shared" si="12"/>
        <v>0</v>
      </c>
      <c r="AY42" s="29"/>
      <c r="AZ42" s="12">
        <v>0</v>
      </c>
      <c r="BA42" s="12">
        <v>0</v>
      </c>
      <c r="BB42" s="49">
        <f t="shared" si="13"/>
        <v>0</v>
      </c>
      <c r="BC42" s="29"/>
      <c r="BD42" s="12">
        <v>0</v>
      </c>
      <c r="BE42" s="12">
        <v>0</v>
      </c>
      <c r="BF42" s="49">
        <f t="shared" si="14"/>
        <v>0</v>
      </c>
      <c r="BG42" s="29"/>
      <c r="BH42" s="12">
        <v>0</v>
      </c>
      <c r="BI42" s="12">
        <v>0</v>
      </c>
      <c r="BJ42" s="49">
        <f t="shared" si="15"/>
        <v>0</v>
      </c>
      <c r="BK42" s="29"/>
      <c r="BL42" s="12">
        <v>0</v>
      </c>
      <c r="BM42" s="12">
        <v>0</v>
      </c>
      <c r="BN42" s="49">
        <f t="shared" si="16"/>
        <v>0</v>
      </c>
      <c r="BO42" s="29"/>
      <c r="BP42" s="49">
        <f t="shared" si="17"/>
        <v>0</v>
      </c>
      <c r="BQ42" s="49">
        <f t="shared" si="18"/>
        <v>0</v>
      </c>
      <c r="BR42" s="49">
        <f t="shared" si="19"/>
        <v>0</v>
      </c>
    </row>
    <row r="43" spans="1:70" x14ac:dyDescent="0.15">
      <c r="A43" s="24">
        <f t="shared" si="0"/>
        <v>3</v>
      </c>
      <c r="B43" s="71" t="s">
        <v>600</v>
      </c>
      <c r="C43" s="71" t="s">
        <v>101</v>
      </c>
      <c r="D43" s="12">
        <v>0</v>
      </c>
      <c r="E43" s="12">
        <v>0</v>
      </c>
      <c r="F43" s="17">
        <f t="shared" si="1"/>
        <v>0</v>
      </c>
      <c r="G43" s="31"/>
      <c r="H43" s="12">
        <v>0</v>
      </c>
      <c r="I43" s="12">
        <v>0</v>
      </c>
      <c r="J43" s="17">
        <f t="shared" si="2"/>
        <v>0</v>
      </c>
      <c r="K43" s="31"/>
      <c r="L43" s="12">
        <v>0</v>
      </c>
      <c r="M43" s="12">
        <v>0</v>
      </c>
      <c r="N43" s="17">
        <f t="shared" si="3"/>
        <v>0</v>
      </c>
      <c r="O43" s="31"/>
      <c r="P43" s="12">
        <v>0</v>
      </c>
      <c r="Q43" s="12">
        <v>0</v>
      </c>
      <c r="R43" s="17">
        <f t="shared" si="4"/>
        <v>0</v>
      </c>
      <c r="S43" s="29"/>
      <c r="T43" s="12">
        <v>0</v>
      </c>
      <c r="U43" s="12">
        <v>0</v>
      </c>
      <c r="V43" s="17">
        <f t="shared" si="5"/>
        <v>0</v>
      </c>
      <c r="W43" s="29"/>
      <c r="X43" s="12">
        <v>0</v>
      </c>
      <c r="Y43" s="12">
        <v>0</v>
      </c>
      <c r="Z43" s="49">
        <f t="shared" si="6"/>
        <v>0</v>
      </c>
      <c r="AA43" s="29"/>
      <c r="AB43" s="12">
        <v>12</v>
      </c>
      <c r="AC43" s="12">
        <v>10</v>
      </c>
      <c r="AD43" s="49">
        <f t="shared" si="7"/>
        <v>3</v>
      </c>
      <c r="AE43" s="29"/>
      <c r="AF43" s="12">
        <v>0</v>
      </c>
      <c r="AG43" s="12">
        <v>0</v>
      </c>
      <c r="AH43" s="49">
        <f t="shared" si="8"/>
        <v>0</v>
      </c>
      <c r="AI43" s="29"/>
      <c r="AJ43" s="12">
        <v>0</v>
      </c>
      <c r="AK43" s="12">
        <v>0</v>
      </c>
      <c r="AL43" s="49">
        <f t="shared" si="9"/>
        <v>0</v>
      </c>
      <c r="AM43" s="29"/>
      <c r="AN43" s="12">
        <v>0</v>
      </c>
      <c r="AO43" s="12">
        <v>0</v>
      </c>
      <c r="AP43" s="49">
        <f t="shared" si="10"/>
        <v>0</v>
      </c>
      <c r="AQ43" s="29"/>
      <c r="AR43" s="12">
        <v>0</v>
      </c>
      <c r="AS43" s="12">
        <v>0</v>
      </c>
      <c r="AT43" s="49">
        <f t="shared" si="11"/>
        <v>0</v>
      </c>
      <c r="AU43" s="29"/>
      <c r="AV43" s="12">
        <v>0</v>
      </c>
      <c r="AW43" s="12">
        <v>0</v>
      </c>
      <c r="AX43" s="49">
        <f t="shared" si="12"/>
        <v>0</v>
      </c>
      <c r="AY43" s="29"/>
      <c r="AZ43" s="12">
        <v>0</v>
      </c>
      <c r="BA43" s="12">
        <v>0</v>
      </c>
      <c r="BB43" s="49">
        <f t="shared" si="13"/>
        <v>0</v>
      </c>
      <c r="BC43" s="29"/>
      <c r="BD43" s="12">
        <v>0</v>
      </c>
      <c r="BE43" s="12">
        <v>0</v>
      </c>
      <c r="BF43" s="49">
        <f t="shared" si="14"/>
        <v>0</v>
      </c>
      <c r="BG43" s="29"/>
      <c r="BH43" s="12">
        <v>0</v>
      </c>
      <c r="BI43" s="12">
        <v>0</v>
      </c>
      <c r="BJ43" s="49">
        <f t="shared" si="15"/>
        <v>0</v>
      </c>
      <c r="BK43" s="29"/>
      <c r="BL43" s="12">
        <v>0</v>
      </c>
      <c r="BM43" s="12">
        <v>0</v>
      </c>
      <c r="BN43" s="49">
        <f t="shared" si="16"/>
        <v>0</v>
      </c>
      <c r="BO43" s="29"/>
      <c r="BP43" s="49">
        <f t="shared" si="17"/>
        <v>0</v>
      </c>
      <c r="BQ43" s="49">
        <f t="shared" si="18"/>
        <v>0</v>
      </c>
      <c r="BR43" s="49">
        <f t="shared" si="19"/>
        <v>0</v>
      </c>
    </row>
    <row r="44" spans="1:70" x14ac:dyDescent="0.15">
      <c r="A44" s="24">
        <f t="shared" si="0"/>
        <v>2</v>
      </c>
      <c r="B44" s="51" t="s">
        <v>234</v>
      </c>
      <c r="C44" s="51" t="s">
        <v>536</v>
      </c>
      <c r="D44" s="12">
        <v>0</v>
      </c>
      <c r="E44" s="12">
        <v>0</v>
      </c>
      <c r="F44" s="17">
        <f t="shared" si="1"/>
        <v>0</v>
      </c>
      <c r="G44" s="31"/>
      <c r="H44" s="12">
        <v>0</v>
      </c>
      <c r="I44" s="12">
        <v>0</v>
      </c>
      <c r="J44" s="17">
        <f t="shared" si="2"/>
        <v>0</v>
      </c>
      <c r="K44" s="31"/>
      <c r="L44" s="12">
        <v>0</v>
      </c>
      <c r="M44" s="12">
        <v>0</v>
      </c>
      <c r="N44" s="17">
        <f t="shared" si="3"/>
        <v>0</v>
      </c>
      <c r="O44" s="31"/>
      <c r="P44" s="12">
        <v>0</v>
      </c>
      <c r="Q44" s="12">
        <v>0</v>
      </c>
      <c r="R44" s="17">
        <f t="shared" si="4"/>
        <v>0</v>
      </c>
      <c r="S44" s="31"/>
      <c r="T44" s="12">
        <v>6</v>
      </c>
      <c r="U44" s="12">
        <v>5</v>
      </c>
      <c r="V44" s="17">
        <f t="shared" si="5"/>
        <v>2</v>
      </c>
      <c r="W44" s="31"/>
      <c r="X44" s="12">
        <v>0</v>
      </c>
      <c r="Y44" s="12">
        <v>0</v>
      </c>
      <c r="Z44" s="49">
        <f t="shared" si="6"/>
        <v>0</v>
      </c>
      <c r="AA44" s="29"/>
      <c r="AB44" s="12">
        <v>0</v>
      </c>
      <c r="AC44" s="12">
        <v>0</v>
      </c>
      <c r="AD44" s="49">
        <f t="shared" si="7"/>
        <v>0</v>
      </c>
      <c r="AE44" s="29"/>
      <c r="AF44" s="12">
        <v>0</v>
      </c>
      <c r="AG44" s="12">
        <v>0</v>
      </c>
      <c r="AH44" s="49">
        <f t="shared" si="8"/>
        <v>0</v>
      </c>
      <c r="AI44" s="29"/>
      <c r="AJ44" s="12">
        <v>0</v>
      </c>
      <c r="AK44" s="12">
        <v>0</v>
      </c>
      <c r="AL44" s="49">
        <f t="shared" si="9"/>
        <v>0</v>
      </c>
      <c r="AM44" s="29"/>
      <c r="AN44" s="12">
        <v>0</v>
      </c>
      <c r="AO44" s="12">
        <v>0</v>
      </c>
      <c r="AP44" s="49">
        <f t="shared" si="10"/>
        <v>0</v>
      </c>
      <c r="AQ44" s="29"/>
      <c r="AR44" s="12">
        <v>0</v>
      </c>
      <c r="AS44" s="12">
        <v>0</v>
      </c>
      <c r="AT44" s="49">
        <f t="shared" si="11"/>
        <v>0</v>
      </c>
      <c r="AU44" s="29"/>
      <c r="AV44" s="12">
        <v>0</v>
      </c>
      <c r="AW44" s="12">
        <v>0</v>
      </c>
      <c r="AX44" s="49">
        <f t="shared" si="12"/>
        <v>0</v>
      </c>
      <c r="AY44" s="29"/>
      <c r="AZ44" s="12">
        <v>0</v>
      </c>
      <c r="BA44" s="12">
        <v>0</v>
      </c>
      <c r="BB44" s="49">
        <f t="shared" si="13"/>
        <v>0</v>
      </c>
      <c r="BC44" s="29"/>
      <c r="BD44" s="12">
        <v>0</v>
      </c>
      <c r="BE44" s="12">
        <v>0</v>
      </c>
      <c r="BF44" s="49">
        <f t="shared" si="14"/>
        <v>0</v>
      </c>
      <c r="BG44" s="29"/>
      <c r="BH44" s="12">
        <v>0</v>
      </c>
      <c r="BI44" s="12">
        <v>0</v>
      </c>
      <c r="BJ44" s="49">
        <f t="shared" si="15"/>
        <v>0</v>
      </c>
      <c r="BK44" s="29"/>
      <c r="BL44" s="12">
        <v>0</v>
      </c>
      <c r="BM44" s="12">
        <v>0</v>
      </c>
      <c r="BN44" s="49">
        <f t="shared" si="16"/>
        <v>0</v>
      </c>
      <c r="BO44" s="29"/>
      <c r="BP44" s="49">
        <f t="shared" si="17"/>
        <v>0</v>
      </c>
      <c r="BQ44" s="49">
        <f t="shared" si="18"/>
        <v>0</v>
      </c>
      <c r="BR44" s="49">
        <f t="shared" si="19"/>
        <v>0</v>
      </c>
    </row>
    <row r="45" spans="1:70" x14ac:dyDescent="0.15">
      <c r="A45" s="24">
        <f t="shared" si="0"/>
        <v>2</v>
      </c>
      <c r="B45" s="51" t="s">
        <v>309</v>
      </c>
      <c r="C45" s="51" t="s">
        <v>104</v>
      </c>
      <c r="D45" s="12">
        <v>0</v>
      </c>
      <c r="E45" s="12">
        <v>0</v>
      </c>
      <c r="F45" s="17">
        <f t="shared" si="1"/>
        <v>0</v>
      </c>
      <c r="G45" s="31"/>
      <c r="H45" s="49">
        <f>IF(G45=0, 0, F45-G45+1)</f>
        <v>0</v>
      </c>
      <c r="I45" s="49">
        <f>IF(H45=0, 0, G45-H45+1)</f>
        <v>0</v>
      </c>
      <c r="J45" s="17">
        <f t="shared" si="2"/>
        <v>0</v>
      </c>
      <c r="K45" s="29"/>
      <c r="L45" s="49">
        <v>2</v>
      </c>
      <c r="M45" s="49">
        <v>1</v>
      </c>
      <c r="N45" s="17">
        <f t="shared" si="3"/>
        <v>2</v>
      </c>
      <c r="O45" s="31"/>
      <c r="P45" s="12">
        <v>0</v>
      </c>
      <c r="Q45" s="12">
        <v>0</v>
      </c>
      <c r="R45" s="17">
        <f t="shared" si="4"/>
        <v>0</v>
      </c>
      <c r="S45" s="29"/>
      <c r="T45" s="12">
        <v>0</v>
      </c>
      <c r="U45" s="12">
        <v>0</v>
      </c>
      <c r="V45" s="17">
        <f t="shared" si="5"/>
        <v>0</v>
      </c>
      <c r="W45" s="29"/>
      <c r="X45" s="12">
        <v>0</v>
      </c>
      <c r="Y45" s="12">
        <v>0</v>
      </c>
      <c r="Z45" s="49">
        <f t="shared" si="6"/>
        <v>0</v>
      </c>
      <c r="AA45" s="29"/>
      <c r="AB45" s="12">
        <v>0</v>
      </c>
      <c r="AC45" s="12">
        <v>0</v>
      </c>
      <c r="AD45" s="49">
        <f t="shared" si="7"/>
        <v>0</v>
      </c>
      <c r="AE45" s="29"/>
      <c r="AF45" s="12">
        <v>0</v>
      </c>
      <c r="AG45" s="12">
        <v>0</v>
      </c>
      <c r="AH45" s="49">
        <f t="shared" si="8"/>
        <v>0</v>
      </c>
      <c r="AI45" s="29"/>
      <c r="AJ45" s="12">
        <v>0</v>
      </c>
      <c r="AK45" s="12">
        <v>0</v>
      </c>
      <c r="AL45" s="49">
        <f t="shared" si="9"/>
        <v>0</v>
      </c>
      <c r="AM45" s="29"/>
      <c r="AN45" s="12">
        <v>0</v>
      </c>
      <c r="AO45" s="12">
        <v>0</v>
      </c>
      <c r="AP45" s="49">
        <f t="shared" si="10"/>
        <v>0</v>
      </c>
      <c r="AQ45" s="29"/>
      <c r="AR45" s="12">
        <v>0</v>
      </c>
      <c r="AS45" s="12">
        <v>0</v>
      </c>
      <c r="AT45" s="49">
        <f t="shared" si="11"/>
        <v>0</v>
      </c>
      <c r="AU45" s="29"/>
      <c r="AV45" s="12">
        <v>0</v>
      </c>
      <c r="AW45" s="12">
        <v>0</v>
      </c>
      <c r="AX45" s="49">
        <f t="shared" si="12"/>
        <v>0</v>
      </c>
      <c r="AY45" s="29"/>
      <c r="AZ45" s="12">
        <v>0</v>
      </c>
      <c r="BA45" s="12">
        <v>0</v>
      </c>
      <c r="BB45" s="49">
        <f t="shared" si="13"/>
        <v>0</v>
      </c>
      <c r="BC45" s="29"/>
      <c r="BD45" s="12">
        <v>0</v>
      </c>
      <c r="BE45" s="12">
        <v>0</v>
      </c>
      <c r="BF45" s="49">
        <f t="shared" si="14"/>
        <v>0</v>
      </c>
      <c r="BG45" s="29"/>
      <c r="BH45" s="12">
        <v>0</v>
      </c>
      <c r="BI45" s="12">
        <v>0</v>
      </c>
      <c r="BJ45" s="49">
        <f t="shared" si="15"/>
        <v>0</v>
      </c>
      <c r="BK45" s="29"/>
      <c r="BL45" s="12">
        <v>0</v>
      </c>
      <c r="BM45" s="12">
        <v>0</v>
      </c>
      <c r="BN45" s="49">
        <f t="shared" si="16"/>
        <v>0</v>
      </c>
      <c r="BO45" s="29"/>
      <c r="BP45" s="49">
        <f t="shared" si="17"/>
        <v>0</v>
      </c>
      <c r="BQ45" s="49">
        <f t="shared" si="18"/>
        <v>0</v>
      </c>
      <c r="BR45" s="49">
        <f t="shared" si="19"/>
        <v>0</v>
      </c>
    </row>
    <row r="46" spans="1:70" x14ac:dyDescent="0.15">
      <c r="A46" s="24">
        <f t="shared" si="0"/>
        <v>2</v>
      </c>
      <c r="B46" s="51" t="s">
        <v>393</v>
      </c>
      <c r="C46" s="51" t="s">
        <v>425</v>
      </c>
      <c r="D46" s="12">
        <v>0</v>
      </c>
      <c r="E46" s="12">
        <v>0</v>
      </c>
      <c r="F46" s="17">
        <f t="shared" si="1"/>
        <v>0</v>
      </c>
      <c r="G46" s="31"/>
      <c r="H46" s="12">
        <v>0</v>
      </c>
      <c r="I46" s="12">
        <v>0</v>
      </c>
      <c r="J46" s="17">
        <f t="shared" si="2"/>
        <v>0</v>
      </c>
      <c r="K46" s="31"/>
      <c r="L46" s="12">
        <v>0</v>
      </c>
      <c r="M46" s="12">
        <v>0</v>
      </c>
      <c r="N46" s="17">
        <f t="shared" si="3"/>
        <v>0</v>
      </c>
      <c r="O46" s="31"/>
      <c r="P46" s="12">
        <v>13</v>
      </c>
      <c r="Q46" s="12">
        <v>12</v>
      </c>
      <c r="R46" s="17">
        <f t="shared" si="4"/>
        <v>2</v>
      </c>
      <c r="S46" s="29"/>
      <c r="T46" s="12">
        <v>0</v>
      </c>
      <c r="U46" s="12">
        <v>0</v>
      </c>
      <c r="V46" s="17">
        <f t="shared" si="5"/>
        <v>0</v>
      </c>
      <c r="W46" s="29"/>
      <c r="X46" s="12">
        <v>0</v>
      </c>
      <c r="Y46" s="12">
        <v>0</v>
      </c>
      <c r="Z46" s="49">
        <f t="shared" si="6"/>
        <v>0</v>
      </c>
      <c r="AA46" s="29"/>
      <c r="AB46" s="12">
        <v>0</v>
      </c>
      <c r="AC46" s="12">
        <v>0</v>
      </c>
      <c r="AD46" s="49">
        <f t="shared" si="7"/>
        <v>0</v>
      </c>
      <c r="AE46" s="29"/>
      <c r="AF46" s="12">
        <v>0</v>
      </c>
      <c r="AG46" s="12">
        <v>0</v>
      </c>
      <c r="AH46" s="49">
        <f t="shared" si="8"/>
        <v>0</v>
      </c>
      <c r="AI46" s="29"/>
      <c r="AJ46" s="12">
        <v>0</v>
      </c>
      <c r="AK46" s="12">
        <v>0</v>
      </c>
      <c r="AL46" s="49">
        <f t="shared" si="9"/>
        <v>0</v>
      </c>
      <c r="AM46" s="29"/>
      <c r="AN46" s="12">
        <v>0</v>
      </c>
      <c r="AO46" s="12">
        <v>0</v>
      </c>
      <c r="AP46" s="49">
        <f t="shared" si="10"/>
        <v>0</v>
      </c>
      <c r="AQ46" s="29"/>
      <c r="AR46" s="12">
        <v>0</v>
      </c>
      <c r="AS46" s="12">
        <v>0</v>
      </c>
      <c r="AT46" s="49">
        <f t="shared" si="11"/>
        <v>0</v>
      </c>
      <c r="AU46" s="29"/>
      <c r="AV46" s="12">
        <v>0</v>
      </c>
      <c r="AW46" s="12">
        <v>0</v>
      </c>
      <c r="AX46" s="49">
        <f t="shared" si="12"/>
        <v>0</v>
      </c>
      <c r="AY46" s="29"/>
      <c r="AZ46" s="12">
        <v>0</v>
      </c>
      <c r="BA46" s="12">
        <v>0</v>
      </c>
      <c r="BB46" s="49">
        <f t="shared" si="13"/>
        <v>0</v>
      </c>
      <c r="BC46" s="29"/>
      <c r="BD46" s="12">
        <v>0</v>
      </c>
      <c r="BE46" s="12">
        <v>0</v>
      </c>
      <c r="BF46" s="49">
        <f t="shared" si="14"/>
        <v>0</v>
      </c>
      <c r="BG46" s="29"/>
      <c r="BH46" s="12">
        <v>0</v>
      </c>
      <c r="BI46" s="12">
        <v>0</v>
      </c>
      <c r="BJ46" s="49">
        <f t="shared" si="15"/>
        <v>0</v>
      </c>
      <c r="BK46" s="29"/>
      <c r="BL46" s="12">
        <v>0</v>
      </c>
      <c r="BM46" s="12">
        <v>0</v>
      </c>
      <c r="BN46" s="49">
        <f t="shared" si="16"/>
        <v>0</v>
      </c>
      <c r="BO46" s="29"/>
      <c r="BP46" s="49">
        <f t="shared" si="17"/>
        <v>0</v>
      </c>
      <c r="BQ46" s="49">
        <f t="shared" si="18"/>
        <v>0</v>
      </c>
      <c r="BR46" s="49">
        <f t="shared" si="19"/>
        <v>0</v>
      </c>
    </row>
    <row r="47" spans="1:70" x14ac:dyDescent="0.15">
      <c r="A47" s="24">
        <f t="shared" si="0"/>
        <v>2</v>
      </c>
      <c r="B47" s="51" t="s">
        <v>402</v>
      </c>
      <c r="C47" s="51" t="s">
        <v>403</v>
      </c>
      <c r="D47" s="12">
        <v>0</v>
      </c>
      <c r="E47" s="12">
        <v>0</v>
      </c>
      <c r="F47" s="17">
        <f t="shared" si="1"/>
        <v>0</v>
      </c>
      <c r="G47" s="31"/>
      <c r="H47" s="12">
        <v>0</v>
      </c>
      <c r="I47" s="12">
        <v>0</v>
      </c>
      <c r="J47" s="17">
        <f t="shared" si="2"/>
        <v>0</v>
      </c>
      <c r="K47" s="31"/>
      <c r="L47" s="12">
        <v>0</v>
      </c>
      <c r="M47" s="12">
        <v>0</v>
      </c>
      <c r="N47" s="17">
        <f t="shared" si="3"/>
        <v>0</v>
      </c>
      <c r="O47" s="31"/>
      <c r="P47" s="12">
        <v>13</v>
      </c>
      <c r="Q47" s="12">
        <v>12</v>
      </c>
      <c r="R47" s="17">
        <f t="shared" si="4"/>
        <v>2</v>
      </c>
      <c r="S47" s="29"/>
      <c r="T47" s="12">
        <v>0</v>
      </c>
      <c r="U47" s="12">
        <v>0</v>
      </c>
      <c r="V47" s="17">
        <f t="shared" si="5"/>
        <v>0</v>
      </c>
      <c r="W47" s="29"/>
      <c r="X47" s="12">
        <v>0</v>
      </c>
      <c r="Y47" s="12">
        <v>0</v>
      </c>
      <c r="Z47" s="49">
        <f t="shared" si="6"/>
        <v>0</v>
      </c>
      <c r="AA47" s="29"/>
      <c r="AB47" s="12">
        <v>0</v>
      </c>
      <c r="AC47" s="12">
        <v>0</v>
      </c>
      <c r="AD47" s="49">
        <f t="shared" si="7"/>
        <v>0</v>
      </c>
      <c r="AE47" s="29"/>
      <c r="AF47" s="12">
        <v>0</v>
      </c>
      <c r="AG47" s="12">
        <v>0</v>
      </c>
      <c r="AH47" s="49">
        <f t="shared" si="8"/>
        <v>0</v>
      </c>
      <c r="AI47" s="29"/>
      <c r="AJ47" s="12">
        <v>0</v>
      </c>
      <c r="AK47" s="12">
        <v>0</v>
      </c>
      <c r="AL47" s="49">
        <f t="shared" si="9"/>
        <v>0</v>
      </c>
      <c r="AM47" s="29"/>
      <c r="AN47" s="12">
        <v>0</v>
      </c>
      <c r="AO47" s="12">
        <v>0</v>
      </c>
      <c r="AP47" s="49">
        <f t="shared" si="10"/>
        <v>0</v>
      </c>
      <c r="AQ47" s="29"/>
      <c r="AR47" s="12">
        <v>0</v>
      </c>
      <c r="AS47" s="12">
        <v>0</v>
      </c>
      <c r="AT47" s="49">
        <f t="shared" si="11"/>
        <v>0</v>
      </c>
      <c r="AU47" s="29"/>
      <c r="AV47" s="12">
        <v>0</v>
      </c>
      <c r="AW47" s="12">
        <v>0</v>
      </c>
      <c r="AX47" s="49">
        <f t="shared" si="12"/>
        <v>0</v>
      </c>
      <c r="AY47" s="29"/>
      <c r="AZ47" s="12">
        <v>0</v>
      </c>
      <c r="BA47" s="12">
        <v>0</v>
      </c>
      <c r="BB47" s="49">
        <f t="shared" si="13"/>
        <v>0</v>
      </c>
      <c r="BC47" s="29"/>
      <c r="BD47" s="12">
        <v>0</v>
      </c>
      <c r="BE47" s="12">
        <v>0</v>
      </c>
      <c r="BF47" s="49">
        <f t="shared" si="14"/>
        <v>0</v>
      </c>
      <c r="BG47" s="29"/>
      <c r="BH47" s="12">
        <v>0</v>
      </c>
      <c r="BI47" s="12">
        <v>0</v>
      </c>
      <c r="BJ47" s="49">
        <f t="shared" si="15"/>
        <v>0</v>
      </c>
      <c r="BK47" s="29"/>
      <c r="BL47" s="12">
        <v>0</v>
      </c>
      <c r="BM47" s="12">
        <v>0</v>
      </c>
      <c r="BN47" s="49">
        <f t="shared" si="16"/>
        <v>0</v>
      </c>
      <c r="BO47" s="29"/>
      <c r="BP47" s="49">
        <f t="shared" si="17"/>
        <v>0</v>
      </c>
      <c r="BQ47" s="49">
        <f t="shared" si="18"/>
        <v>0</v>
      </c>
      <c r="BR47" s="49">
        <f t="shared" si="19"/>
        <v>0</v>
      </c>
    </row>
    <row r="48" spans="1:70" x14ac:dyDescent="0.15">
      <c r="A48" s="24">
        <f t="shared" si="0"/>
        <v>1</v>
      </c>
      <c r="B48" s="51" t="s">
        <v>218</v>
      </c>
      <c r="C48" s="51" t="s">
        <v>226</v>
      </c>
      <c r="D48" s="12">
        <v>0</v>
      </c>
      <c r="E48" s="12">
        <v>0</v>
      </c>
      <c r="F48" s="17">
        <f t="shared" si="1"/>
        <v>0</v>
      </c>
      <c r="G48" s="31"/>
      <c r="H48" s="12">
        <v>0</v>
      </c>
      <c r="I48" s="12">
        <v>0</v>
      </c>
      <c r="J48" s="17">
        <f t="shared" si="2"/>
        <v>0</v>
      </c>
      <c r="K48" s="31"/>
      <c r="L48" s="12">
        <v>0</v>
      </c>
      <c r="M48" s="12">
        <v>0</v>
      </c>
      <c r="N48" s="17">
        <f t="shared" si="3"/>
        <v>0</v>
      </c>
      <c r="O48" s="31"/>
      <c r="P48" s="12">
        <v>0</v>
      </c>
      <c r="Q48" s="12">
        <v>0</v>
      </c>
      <c r="R48" s="17">
        <f t="shared" si="4"/>
        <v>0</v>
      </c>
      <c r="S48" s="31"/>
      <c r="T48" s="12">
        <v>6</v>
      </c>
      <c r="U48" s="12">
        <v>6</v>
      </c>
      <c r="V48" s="17">
        <f t="shared" si="5"/>
        <v>1</v>
      </c>
      <c r="W48" s="31"/>
      <c r="X48" s="12">
        <v>0</v>
      </c>
      <c r="Y48" s="12">
        <v>0</v>
      </c>
      <c r="Z48" s="49">
        <f t="shared" si="6"/>
        <v>0</v>
      </c>
      <c r="AA48" s="29"/>
      <c r="AB48" s="12">
        <v>0</v>
      </c>
      <c r="AC48" s="12">
        <v>0</v>
      </c>
      <c r="AD48" s="49">
        <f t="shared" si="7"/>
        <v>0</v>
      </c>
      <c r="AE48" s="29"/>
      <c r="AF48" s="12">
        <v>0</v>
      </c>
      <c r="AG48" s="12">
        <v>0</v>
      </c>
      <c r="AH48" s="49">
        <f t="shared" si="8"/>
        <v>0</v>
      </c>
      <c r="AI48" s="29"/>
      <c r="AJ48" s="12">
        <v>0</v>
      </c>
      <c r="AK48" s="12">
        <v>0</v>
      </c>
      <c r="AL48" s="49">
        <f t="shared" si="9"/>
        <v>0</v>
      </c>
      <c r="AM48" s="29"/>
      <c r="AN48" s="12">
        <v>0</v>
      </c>
      <c r="AO48" s="12">
        <v>0</v>
      </c>
      <c r="AP48" s="49">
        <f t="shared" si="10"/>
        <v>0</v>
      </c>
      <c r="AQ48" s="29"/>
      <c r="AR48" s="12">
        <v>0</v>
      </c>
      <c r="AS48" s="12">
        <v>0</v>
      </c>
      <c r="AT48" s="49">
        <f t="shared" si="11"/>
        <v>0</v>
      </c>
      <c r="AU48" s="29"/>
      <c r="AV48" s="12">
        <v>0</v>
      </c>
      <c r="AW48" s="12">
        <v>0</v>
      </c>
      <c r="AX48" s="49">
        <f t="shared" si="12"/>
        <v>0</v>
      </c>
      <c r="AY48" s="29"/>
      <c r="AZ48" s="12">
        <v>0</v>
      </c>
      <c r="BA48" s="12">
        <v>0</v>
      </c>
      <c r="BB48" s="49">
        <f t="shared" si="13"/>
        <v>0</v>
      </c>
      <c r="BC48" s="29"/>
      <c r="BD48" s="12">
        <v>0</v>
      </c>
      <c r="BE48" s="12">
        <v>0</v>
      </c>
      <c r="BF48" s="49">
        <f t="shared" si="14"/>
        <v>0</v>
      </c>
      <c r="BG48" s="29"/>
      <c r="BH48" s="12">
        <v>0</v>
      </c>
      <c r="BI48" s="12">
        <v>0</v>
      </c>
      <c r="BJ48" s="49">
        <f t="shared" si="15"/>
        <v>0</v>
      </c>
      <c r="BK48" s="29"/>
      <c r="BL48" s="12">
        <v>0</v>
      </c>
      <c r="BM48" s="12">
        <v>0</v>
      </c>
      <c r="BN48" s="49">
        <f t="shared" si="16"/>
        <v>0</v>
      </c>
      <c r="BO48" s="29"/>
      <c r="BP48" s="49">
        <f t="shared" si="17"/>
        <v>0</v>
      </c>
      <c r="BQ48" s="49">
        <f t="shared" si="18"/>
        <v>0</v>
      </c>
      <c r="BR48" s="49">
        <f t="shared" si="19"/>
        <v>0</v>
      </c>
    </row>
    <row r="49" spans="1:70" x14ac:dyDescent="0.15">
      <c r="A49" s="24">
        <f t="shared" si="0"/>
        <v>1</v>
      </c>
      <c r="B49" s="58" t="s">
        <v>214</v>
      </c>
      <c r="C49" s="58" t="s">
        <v>102</v>
      </c>
      <c r="D49" s="12">
        <v>0</v>
      </c>
      <c r="E49" s="12">
        <v>0</v>
      </c>
      <c r="F49" s="17">
        <f t="shared" si="1"/>
        <v>0</v>
      </c>
      <c r="G49" s="31"/>
      <c r="H49" s="12">
        <v>10</v>
      </c>
      <c r="I49" s="12">
        <v>10</v>
      </c>
      <c r="J49" s="17">
        <f t="shared" si="2"/>
        <v>1</v>
      </c>
      <c r="K49" s="31"/>
      <c r="L49" s="12">
        <v>0</v>
      </c>
      <c r="M49" s="12">
        <v>0</v>
      </c>
      <c r="N49" s="17">
        <f t="shared" si="3"/>
        <v>0</v>
      </c>
      <c r="O49" s="29"/>
      <c r="P49" s="12">
        <v>0</v>
      </c>
      <c r="Q49" s="12">
        <v>0</v>
      </c>
      <c r="R49" s="17">
        <f t="shared" si="4"/>
        <v>0</v>
      </c>
      <c r="S49" s="29"/>
      <c r="T49" s="12">
        <v>0</v>
      </c>
      <c r="U49" s="12">
        <v>0</v>
      </c>
      <c r="V49" s="17">
        <f t="shared" si="5"/>
        <v>0</v>
      </c>
      <c r="W49" s="29"/>
      <c r="X49" s="12">
        <v>0</v>
      </c>
      <c r="Y49" s="12">
        <v>0</v>
      </c>
      <c r="Z49" s="49">
        <f t="shared" si="6"/>
        <v>0</v>
      </c>
      <c r="AA49" s="29"/>
      <c r="AB49" s="12">
        <v>0</v>
      </c>
      <c r="AC49" s="12">
        <v>0</v>
      </c>
      <c r="AD49" s="49">
        <f t="shared" si="7"/>
        <v>0</v>
      </c>
      <c r="AE49" s="29"/>
      <c r="AF49" s="12">
        <v>0</v>
      </c>
      <c r="AG49" s="12">
        <v>0</v>
      </c>
      <c r="AH49" s="49">
        <f t="shared" si="8"/>
        <v>0</v>
      </c>
      <c r="AI49" s="29"/>
      <c r="AJ49" s="12">
        <v>0</v>
      </c>
      <c r="AK49" s="12">
        <v>0</v>
      </c>
      <c r="AL49" s="49">
        <f t="shared" si="9"/>
        <v>0</v>
      </c>
      <c r="AM49" s="29"/>
      <c r="AN49" s="12">
        <v>0</v>
      </c>
      <c r="AO49" s="12">
        <v>0</v>
      </c>
      <c r="AP49" s="49">
        <f t="shared" si="10"/>
        <v>0</v>
      </c>
      <c r="AQ49" s="29"/>
      <c r="AR49" s="12">
        <v>0</v>
      </c>
      <c r="AS49" s="12">
        <v>0</v>
      </c>
      <c r="AT49" s="49">
        <f t="shared" si="11"/>
        <v>0</v>
      </c>
      <c r="AU49" s="29"/>
      <c r="AV49" s="12">
        <v>0</v>
      </c>
      <c r="AW49" s="12">
        <v>0</v>
      </c>
      <c r="AX49" s="49">
        <f t="shared" si="12"/>
        <v>0</v>
      </c>
      <c r="AY49" s="29"/>
      <c r="AZ49" s="12">
        <v>0</v>
      </c>
      <c r="BA49" s="12">
        <v>0</v>
      </c>
      <c r="BB49" s="49">
        <f t="shared" si="13"/>
        <v>0</v>
      </c>
      <c r="BC49" s="29"/>
      <c r="BD49" s="12">
        <v>0</v>
      </c>
      <c r="BE49" s="12">
        <v>0</v>
      </c>
      <c r="BF49" s="49">
        <f t="shared" si="14"/>
        <v>0</v>
      </c>
      <c r="BG49" s="29"/>
      <c r="BH49" s="12">
        <v>0</v>
      </c>
      <c r="BI49" s="12">
        <v>0</v>
      </c>
      <c r="BJ49" s="49">
        <f t="shared" si="15"/>
        <v>0</v>
      </c>
      <c r="BK49" s="29"/>
      <c r="BL49" s="12">
        <v>0</v>
      </c>
      <c r="BM49" s="12">
        <v>0</v>
      </c>
      <c r="BN49" s="49">
        <f t="shared" si="16"/>
        <v>0</v>
      </c>
      <c r="BO49" s="29"/>
      <c r="BP49" s="49">
        <f t="shared" si="17"/>
        <v>0</v>
      </c>
      <c r="BQ49" s="49">
        <f t="shared" si="18"/>
        <v>0</v>
      </c>
      <c r="BR49" s="49">
        <f t="shared" si="19"/>
        <v>0</v>
      </c>
    </row>
    <row r="50" spans="1:70" x14ac:dyDescent="0.15">
      <c r="A50" s="24">
        <f t="shared" si="0"/>
        <v>1</v>
      </c>
      <c r="B50" s="71" t="s">
        <v>196</v>
      </c>
      <c r="C50" s="71" t="s">
        <v>168</v>
      </c>
      <c r="D50" s="12">
        <v>0</v>
      </c>
      <c r="E50" s="12">
        <v>0</v>
      </c>
      <c r="F50" s="17">
        <f t="shared" si="1"/>
        <v>0</v>
      </c>
      <c r="G50" s="31"/>
      <c r="H50" s="12">
        <v>0</v>
      </c>
      <c r="I50" s="12">
        <v>0</v>
      </c>
      <c r="J50" s="17">
        <f t="shared" si="2"/>
        <v>0</v>
      </c>
      <c r="K50" s="31"/>
      <c r="L50" s="12">
        <v>0</v>
      </c>
      <c r="M50" s="12">
        <v>0</v>
      </c>
      <c r="N50" s="17">
        <f t="shared" si="3"/>
        <v>0</v>
      </c>
      <c r="O50" s="31"/>
      <c r="P50" s="12">
        <v>0</v>
      </c>
      <c r="Q50" s="12">
        <v>0</v>
      </c>
      <c r="R50" s="17">
        <f t="shared" si="4"/>
        <v>0</v>
      </c>
      <c r="S50" s="29"/>
      <c r="T50" s="12">
        <v>0</v>
      </c>
      <c r="U50" s="12">
        <v>0</v>
      </c>
      <c r="V50" s="17">
        <f t="shared" si="5"/>
        <v>0</v>
      </c>
      <c r="W50" s="29"/>
      <c r="X50" s="12">
        <v>0</v>
      </c>
      <c r="Y50" s="12">
        <v>0</v>
      </c>
      <c r="Z50" s="49">
        <f t="shared" si="6"/>
        <v>0</v>
      </c>
      <c r="AA50" s="29"/>
      <c r="AB50" s="12">
        <v>12</v>
      </c>
      <c r="AC50" s="12">
        <v>12</v>
      </c>
      <c r="AD50" s="49">
        <f t="shared" si="7"/>
        <v>1</v>
      </c>
      <c r="AE50" s="29"/>
      <c r="AF50" s="12">
        <v>0</v>
      </c>
      <c r="AG50" s="12">
        <v>0</v>
      </c>
      <c r="AH50" s="49">
        <f t="shared" si="8"/>
        <v>0</v>
      </c>
      <c r="AI50" s="29"/>
      <c r="AJ50" s="12">
        <v>0</v>
      </c>
      <c r="AK50" s="12">
        <v>0</v>
      </c>
      <c r="AL50" s="49">
        <f t="shared" si="9"/>
        <v>0</v>
      </c>
      <c r="AM50" s="29"/>
      <c r="AN50" s="12">
        <v>0</v>
      </c>
      <c r="AO50" s="12">
        <v>0</v>
      </c>
      <c r="AP50" s="49">
        <f t="shared" si="10"/>
        <v>0</v>
      </c>
      <c r="AQ50" s="29"/>
      <c r="AR50" s="12">
        <v>0</v>
      </c>
      <c r="AS50" s="12">
        <v>0</v>
      </c>
      <c r="AT50" s="49">
        <f t="shared" si="11"/>
        <v>0</v>
      </c>
      <c r="AU50" s="29"/>
      <c r="AV50" s="12">
        <v>0</v>
      </c>
      <c r="AW50" s="12">
        <v>0</v>
      </c>
      <c r="AX50" s="49">
        <f t="shared" si="12"/>
        <v>0</v>
      </c>
      <c r="AY50" s="29"/>
      <c r="AZ50" s="12">
        <v>0</v>
      </c>
      <c r="BA50" s="12">
        <v>0</v>
      </c>
      <c r="BB50" s="49">
        <f t="shared" si="13"/>
        <v>0</v>
      </c>
      <c r="BC50" s="29"/>
      <c r="BD50" s="12">
        <v>0</v>
      </c>
      <c r="BE50" s="12">
        <v>0</v>
      </c>
      <c r="BF50" s="49">
        <f t="shared" si="14"/>
        <v>0</v>
      </c>
      <c r="BG50" s="29"/>
      <c r="BH50" s="12">
        <v>0</v>
      </c>
      <c r="BI50" s="12">
        <v>0</v>
      </c>
      <c r="BJ50" s="49">
        <f t="shared" si="15"/>
        <v>0</v>
      </c>
      <c r="BK50" s="29"/>
      <c r="BL50" s="12">
        <v>0</v>
      </c>
      <c r="BM50" s="12">
        <v>0</v>
      </c>
      <c r="BN50" s="49">
        <f t="shared" si="16"/>
        <v>0</v>
      </c>
      <c r="BO50" s="29"/>
      <c r="BP50" s="49">
        <f t="shared" si="17"/>
        <v>0</v>
      </c>
      <c r="BQ50" s="49">
        <f t="shared" si="18"/>
        <v>0</v>
      </c>
      <c r="BR50" s="49">
        <f t="shared" si="19"/>
        <v>0</v>
      </c>
    </row>
    <row r="51" spans="1:70" x14ac:dyDescent="0.15">
      <c r="A51" s="24">
        <f t="shared" si="0"/>
        <v>0</v>
      </c>
      <c r="B51" s="62" t="s">
        <v>215</v>
      </c>
      <c r="C51" s="58" t="s">
        <v>146</v>
      </c>
      <c r="D51" s="12">
        <v>5</v>
      </c>
      <c r="E51" s="12">
        <v>0</v>
      </c>
      <c r="F51" s="17">
        <f t="shared" si="1"/>
        <v>0</v>
      </c>
      <c r="G51" s="31"/>
      <c r="H51" s="12">
        <v>0</v>
      </c>
      <c r="I51" s="12">
        <v>0</v>
      </c>
      <c r="J51" s="17">
        <f t="shared" si="2"/>
        <v>0</v>
      </c>
      <c r="K51" s="31"/>
      <c r="L51" s="49">
        <f>IF(K51=0, 0, J51-K51+1)</f>
        <v>0</v>
      </c>
      <c r="M51" s="49">
        <f>IF(L51=0, 0, K51-L51+1)</f>
        <v>0</v>
      </c>
      <c r="N51" s="17">
        <f t="shared" si="3"/>
        <v>0</v>
      </c>
      <c r="O51" s="31"/>
      <c r="P51" s="12">
        <v>0</v>
      </c>
      <c r="Q51" s="12">
        <v>0</v>
      </c>
      <c r="R51" s="17">
        <f t="shared" si="4"/>
        <v>0</v>
      </c>
      <c r="S51" s="29"/>
      <c r="T51" s="12">
        <v>0</v>
      </c>
      <c r="U51" s="12">
        <v>0</v>
      </c>
      <c r="V51" s="17">
        <f t="shared" si="5"/>
        <v>0</v>
      </c>
      <c r="W51" s="29"/>
      <c r="X51" s="12">
        <v>0</v>
      </c>
      <c r="Y51" s="12">
        <v>0</v>
      </c>
      <c r="Z51" s="49">
        <f t="shared" si="6"/>
        <v>0</v>
      </c>
      <c r="AA51" s="29"/>
      <c r="AB51" s="12">
        <v>0</v>
      </c>
      <c r="AC51" s="12">
        <v>0</v>
      </c>
      <c r="AD51" s="49">
        <f t="shared" si="7"/>
        <v>0</v>
      </c>
      <c r="AE51" s="29"/>
      <c r="AF51" s="12">
        <v>0</v>
      </c>
      <c r="AG51" s="12">
        <v>0</v>
      </c>
      <c r="AH51" s="49">
        <f t="shared" si="8"/>
        <v>0</v>
      </c>
      <c r="AI51" s="29"/>
      <c r="AJ51" s="12">
        <v>0</v>
      </c>
      <c r="AK51" s="12">
        <v>0</v>
      </c>
      <c r="AL51" s="49">
        <f t="shared" si="9"/>
        <v>0</v>
      </c>
      <c r="AM51" s="29"/>
      <c r="AN51" s="12">
        <v>0</v>
      </c>
      <c r="AO51" s="12">
        <v>0</v>
      </c>
      <c r="AP51" s="49">
        <f t="shared" si="10"/>
        <v>0</v>
      </c>
      <c r="AQ51" s="29"/>
      <c r="AR51" s="12">
        <v>0</v>
      </c>
      <c r="AS51" s="12">
        <v>0</v>
      </c>
      <c r="AT51" s="49">
        <f t="shared" si="11"/>
        <v>0</v>
      </c>
      <c r="AU51" s="29"/>
      <c r="AV51" s="12">
        <v>0</v>
      </c>
      <c r="AW51" s="12">
        <v>0</v>
      </c>
      <c r="AX51" s="49">
        <f t="shared" si="12"/>
        <v>0</v>
      </c>
      <c r="AY51" s="29"/>
      <c r="AZ51" s="12">
        <v>0</v>
      </c>
      <c r="BA51" s="12">
        <v>0</v>
      </c>
      <c r="BB51" s="49">
        <f t="shared" si="13"/>
        <v>0</v>
      </c>
      <c r="BC51" s="29"/>
      <c r="BD51" s="12">
        <v>0</v>
      </c>
      <c r="BE51" s="12">
        <v>0</v>
      </c>
      <c r="BF51" s="49">
        <f t="shared" si="14"/>
        <v>0</v>
      </c>
      <c r="BG51" s="29"/>
      <c r="BH51" s="12">
        <v>0</v>
      </c>
      <c r="BI51" s="12">
        <v>0</v>
      </c>
      <c r="BJ51" s="49">
        <f t="shared" si="15"/>
        <v>0</v>
      </c>
      <c r="BK51" s="29"/>
      <c r="BL51" s="12">
        <v>0</v>
      </c>
      <c r="BM51" s="12">
        <v>0</v>
      </c>
      <c r="BN51" s="49">
        <f t="shared" si="16"/>
        <v>0</v>
      </c>
      <c r="BO51" s="29"/>
      <c r="BP51" s="49">
        <f t="shared" si="17"/>
        <v>0</v>
      </c>
      <c r="BQ51" s="49">
        <f t="shared" si="18"/>
        <v>0</v>
      </c>
      <c r="BR51" s="49">
        <f t="shared" si="19"/>
        <v>0</v>
      </c>
    </row>
    <row r="52" spans="1:70" x14ac:dyDescent="0.15">
      <c r="A52" s="24">
        <f t="shared" si="0"/>
        <v>0</v>
      </c>
      <c r="B52" s="58" t="s">
        <v>227</v>
      </c>
      <c r="C52" s="58" t="s">
        <v>228</v>
      </c>
      <c r="D52" s="12">
        <v>5</v>
      </c>
      <c r="E52" s="12">
        <v>0</v>
      </c>
      <c r="F52" s="17">
        <f t="shared" si="1"/>
        <v>0</v>
      </c>
      <c r="G52" s="31"/>
      <c r="H52" s="12">
        <v>0</v>
      </c>
      <c r="I52" s="12">
        <v>0</v>
      </c>
      <c r="J52" s="17">
        <f t="shared" si="2"/>
        <v>0</v>
      </c>
      <c r="K52" s="31"/>
      <c r="L52" s="49">
        <f>IF(K52=0, 0, J52-K52+1)</f>
        <v>0</v>
      </c>
      <c r="M52" s="49">
        <f>IF(L52=0, 0, K52-L52+1)</f>
        <v>0</v>
      </c>
      <c r="N52" s="17">
        <f t="shared" si="3"/>
        <v>0</v>
      </c>
      <c r="O52" s="31"/>
      <c r="P52" s="12">
        <v>0</v>
      </c>
      <c r="Q52" s="12">
        <v>0</v>
      </c>
      <c r="R52" s="17">
        <f t="shared" si="4"/>
        <v>0</v>
      </c>
      <c r="S52" s="29"/>
      <c r="T52" s="12">
        <v>0</v>
      </c>
      <c r="U52" s="12">
        <v>0</v>
      </c>
      <c r="V52" s="17">
        <f t="shared" si="5"/>
        <v>0</v>
      </c>
      <c r="W52" s="29"/>
      <c r="X52" s="12">
        <v>0</v>
      </c>
      <c r="Y52" s="12">
        <v>0</v>
      </c>
      <c r="Z52" s="49">
        <f t="shared" si="6"/>
        <v>0</v>
      </c>
      <c r="AA52" s="29"/>
      <c r="AB52" s="12">
        <v>0</v>
      </c>
      <c r="AC52" s="12">
        <v>0</v>
      </c>
      <c r="AD52" s="49">
        <f t="shared" si="7"/>
        <v>0</v>
      </c>
      <c r="AE52" s="29"/>
      <c r="AF52" s="12">
        <v>0</v>
      </c>
      <c r="AG52" s="12">
        <v>0</v>
      </c>
      <c r="AH52" s="49">
        <f t="shared" si="8"/>
        <v>0</v>
      </c>
      <c r="AI52" s="29"/>
      <c r="AJ52" s="12">
        <v>0</v>
      </c>
      <c r="AK52" s="12">
        <v>0</v>
      </c>
      <c r="AL52" s="49">
        <f t="shared" si="9"/>
        <v>0</v>
      </c>
      <c r="AM52" s="29"/>
      <c r="AN52" s="12">
        <v>0</v>
      </c>
      <c r="AO52" s="12">
        <v>0</v>
      </c>
      <c r="AP52" s="49">
        <f t="shared" si="10"/>
        <v>0</v>
      </c>
      <c r="AQ52" s="29"/>
      <c r="AR52" s="12">
        <v>0</v>
      </c>
      <c r="AS52" s="12">
        <v>0</v>
      </c>
      <c r="AT52" s="49">
        <f t="shared" si="11"/>
        <v>0</v>
      </c>
      <c r="AU52" s="29"/>
      <c r="AV52" s="12">
        <v>0</v>
      </c>
      <c r="AW52" s="12">
        <v>0</v>
      </c>
      <c r="AX52" s="49">
        <f t="shared" si="12"/>
        <v>0</v>
      </c>
      <c r="AY52" s="29"/>
      <c r="AZ52" s="12">
        <v>0</v>
      </c>
      <c r="BA52" s="12">
        <v>0</v>
      </c>
      <c r="BB52" s="49">
        <f t="shared" si="13"/>
        <v>0</v>
      </c>
      <c r="BC52" s="29"/>
      <c r="BD52" s="12">
        <v>0</v>
      </c>
      <c r="BE52" s="12">
        <v>0</v>
      </c>
      <c r="BF52" s="49">
        <f t="shared" si="14"/>
        <v>0</v>
      </c>
      <c r="BG52" s="29"/>
      <c r="BH52" s="12">
        <v>0</v>
      </c>
      <c r="BI52" s="12">
        <v>0</v>
      </c>
      <c r="BJ52" s="49">
        <f t="shared" si="15"/>
        <v>0</v>
      </c>
      <c r="BK52" s="29"/>
      <c r="BL52" s="12">
        <v>0</v>
      </c>
      <c r="BM52" s="12">
        <v>0</v>
      </c>
      <c r="BN52" s="49">
        <f t="shared" si="16"/>
        <v>0</v>
      </c>
      <c r="BO52" s="29"/>
      <c r="BP52" s="49">
        <f t="shared" si="17"/>
        <v>0</v>
      </c>
      <c r="BQ52" s="49">
        <f t="shared" si="18"/>
        <v>0</v>
      </c>
      <c r="BR52" s="49">
        <f t="shared" si="19"/>
        <v>0</v>
      </c>
    </row>
    <row r="53" spans="1:70" x14ac:dyDescent="0.15">
      <c r="A53" s="24">
        <f t="shared" si="0"/>
        <v>0</v>
      </c>
      <c r="B53" s="51" t="s">
        <v>309</v>
      </c>
      <c r="C53" s="51" t="s">
        <v>322</v>
      </c>
      <c r="D53" s="12">
        <v>0</v>
      </c>
      <c r="E53" s="12">
        <v>0</v>
      </c>
      <c r="F53" s="17">
        <f t="shared" si="1"/>
        <v>0</v>
      </c>
      <c r="G53" s="31"/>
      <c r="H53" s="12">
        <v>0</v>
      </c>
      <c r="I53" s="12">
        <v>0</v>
      </c>
      <c r="J53" s="17">
        <f t="shared" si="2"/>
        <v>0</v>
      </c>
      <c r="K53" s="31"/>
      <c r="L53" s="12">
        <v>2</v>
      </c>
      <c r="M53" s="12">
        <v>0</v>
      </c>
      <c r="N53" s="17">
        <f t="shared" si="3"/>
        <v>0</v>
      </c>
      <c r="O53" s="31"/>
      <c r="P53" s="12">
        <v>0</v>
      </c>
      <c r="Q53" s="12">
        <v>0</v>
      </c>
      <c r="R53" s="17">
        <f t="shared" si="4"/>
        <v>0</v>
      </c>
      <c r="S53" s="29"/>
      <c r="T53" s="12">
        <v>0</v>
      </c>
      <c r="U53" s="12">
        <v>0</v>
      </c>
      <c r="V53" s="17">
        <f t="shared" si="5"/>
        <v>0</v>
      </c>
      <c r="W53" s="29"/>
      <c r="X53" s="12">
        <v>0</v>
      </c>
      <c r="Y53" s="12">
        <v>0</v>
      </c>
      <c r="Z53" s="49">
        <f t="shared" si="6"/>
        <v>0</v>
      </c>
      <c r="AA53" s="29"/>
      <c r="AB53" s="12">
        <v>0</v>
      </c>
      <c r="AC53" s="12">
        <v>0</v>
      </c>
      <c r="AD53" s="49">
        <f t="shared" si="7"/>
        <v>0</v>
      </c>
      <c r="AE53" s="29"/>
      <c r="AF53" s="12">
        <v>0</v>
      </c>
      <c r="AG53" s="12">
        <v>0</v>
      </c>
      <c r="AH53" s="49">
        <f t="shared" si="8"/>
        <v>0</v>
      </c>
      <c r="AI53" s="29"/>
      <c r="AJ53" s="12">
        <v>0</v>
      </c>
      <c r="AK53" s="12">
        <v>0</v>
      </c>
      <c r="AL53" s="49">
        <f t="shared" si="9"/>
        <v>0</v>
      </c>
      <c r="AM53" s="29"/>
      <c r="AN53" s="12">
        <v>0</v>
      </c>
      <c r="AO53" s="12">
        <v>0</v>
      </c>
      <c r="AP53" s="49">
        <f t="shared" si="10"/>
        <v>0</v>
      </c>
      <c r="AQ53" s="29"/>
      <c r="AR53" s="12">
        <v>0</v>
      </c>
      <c r="AS53" s="12">
        <v>0</v>
      </c>
      <c r="AT53" s="49">
        <f t="shared" si="11"/>
        <v>0</v>
      </c>
      <c r="AU53" s="29"/>
      <c r="AV53" s="12">
        <v>0</v>
      </c>
      <c r="AW53" s="12">
        <v>0</v>
      </c>
      <c r="AX53" s="49">
        <f t="shared" si="12"/>
        <v>0</v>
      </c>
      <c r="AY53" s="29"/>
      <c r="AZ53" s="12">
        <v>0</v>
      </c>
      <c r="BA53" s="12">
        <v>0</v>
      </c>
      <c r="BB53" s="49">
        <f t="shared" si="13"/>
        <v>0</v>
      </c>
      <c r="BC53" s="29"/>
      <c r="BD53" s="12">
        <v>0</v>
      </c>
      <c r="BE53" s="12">
        <v>0</v>
      </c>
      <c r="BF53" s="49">
        <f t="shared" si="14"/>
        <v>0</v>
      </c>
      <c r="BG53" s="29"/>
      <c r="BH53" s="12">
        <v>0</v>
      </c>
      <c r="BI53" s="12">
        <v>0</v>
      </c>
      <c r="BJ53" s="49">
        <f t="shared" si="15"/>
        <v>0</v>
      </c>
      <c r="BK53" s="29"/>
      <c r="BL53" s="12">
        <v>0</v>
      </c>
      <c r="BM53" s="12">
        <v>0</v>
      </c>
      <c r="BN53" s="49">
        <f t="shared" si="16"/>
        <v>0</v>
      </c>
      <c r="BO53" s="29"/>
      <c r="BP53" s="49">
        <f t="shared" si="17"/>
        <v>0</v>
      </c>
      <c r="BQ53" s="49">
        <f t="shared" si="18"/>
        <v>0</v>
      </c>
      <c r="BR53" s="49">
        <f t="shared" si="19"/>
        <v>0</v>
      </c>
    </row>
  </sheetData>
  <autoFilter ref="A11:BR13" xr:uid="{126BB0FB-0157-48E2-BB85-23F0318B5193}">
    <sortState xmlns:xlrd2="http://schemas.microsoft.com/office/spreadsheetml/2017/richdata2" ref="A12:BR53">
      <sortCondition descending="1" ref="A11:A53"/>
    </sortState>
  </autoFilter>
  <mergeCells count="17">
    <mergeCell ref="D10:F10"/>
    <mergeCell ref="H10:J10"/>
    <mergeCell ref="L10:N10"/>
    <mergeCell ref="P10:R10"/>
    <mergeCell ref="AN10:AP10"/>
    <mergeCell ref="T10:V10"/>
    <mergeCell ref="X10:Z10"/>
    <mergeCell ref="AB10:AD10"/>
    <mergeCell ref="AF10:AH10"/>
    <mergeCell ref="AJ10:AL10"/>
    <mergeCell ref="BH10:BJ10"/>
    <mergeCell ref="BL10:BN10"/>
    <mergeCell ref="BP10:BR10"/>
    <mergeCell ref="AR10:AT10"/>
    <mergeCell ref="AV10:AX10"/>
    <mergeCell ref="AZ10:BB10"/>
    <mergeCell ref="BD10:BF10"/>
  </mergeCells>
  <conditionalFormatting sqref="A12:A53">
    <cfRule type="top10" dxfId="36" priority="5025" rank="5"/>
    <cfRule type="cellIs" dxfId="35" priority="5024" operator="equal">
      <formula>MAX($A$12:$A$13)</formula>
    </cfRule>
  </conditionalFormatting>
  <conditionalFormatting sqref="F12:F24 J12:J24">
    <cfRule type="cellIs" dxfId="34" priority="51" operator="greaterThan">
      <formula>0</formula>
    </cfRule>
  </conditionalFormatting>
  <conditionalFormatting sqref="F26:F53">
    <cfRule type="cellIs" dxfId="33" priority="7" operator="greaterThan">
      <formula>0</formula>
    </cfRule>
  </conditionalFormatting>
  <conditionalFormatting sqref="H12:I12">
    <cfRule type="cellIs" dxfId="32" priority="17" operator="greaterThan">
      <formula>0</formula>
    </cfRule>
  </conditionalFormatting>
  <conditionalFormatting sqref="J26:J53">
    <cfRule type="cellIs" dxfId="31" priority="6" operator="greaterThan">
      <formula>0</formula>
    </cfRule>
  </conditionalFormatting>
  <conditionalFormatting sqref="N26:N53">
    <cfRule type="cellIs" dxfId="30" priority="3" operator="greaterThan">
      <formula>0</formula>
    </cfRule>
  </conditionalFormatting>
  <conditionalFormatting sqref="R40:R53">
    <cfRule type="cellIs" dxfId="29" priority="2" operator="greaterThan">
      <formula>0</formula>
    </cfRule>
  </conditionalFormatting>
  <conditionalFormatting sqref="V40:V53">
    <cfRule type="cellIs" dxfId="28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5D600-6FBF-422D-A0E9-611D5BE39CC0}">
  <sheetPr>
    <tabColor rgb="FFC00000"/>
  </sheetPr>
  <dimension ref="A3:BR59"/>
  <sheetViews>
    <sheetView showGridLines="0" zoomScaleNormal="100" workbookViewId="0">
      <pane xSplit="3" ySplit="11" topLeftCell="AH12" activePane="bottomRight" state="frozen"/>
      <selection pane="topRight" activeCell="E1" sqref="E1"/>
      <selection pane="bottomLeft" activeCell="A13" sqref="A13"/>
      <selection pane="bottomRight" activeCell="A13" sqref="A13"/>
    </sheetView>
  </sheetViews>
  <sheetFormatPr baseColWidth="10" defaultColWidth="9.1640625" defaultRowHeight="12" outlineLevelCol="1" x14ac:dyDescent="0.15"/>
  <cols>
    <col min="1" max="1" width="9.1640625" style="1"/>
    <col min="2" max="2" width="38.5" style="1" customWidth="1"/>
    <col min="3" max="3" width="46.83203125" style="1" customWidth="1"/>
    <col min="4" max="4" width="12.6640625" style="1" customWidth="1" outlineLevel="1"/>
    <col min="5" max="5" width="9.1640625" style="1" customWidth="1"/>
    <col min="6" max="6" width="9.1640625" style="1"/>
    <col min="7" max="7" width="2.33203125" style="1" customWidth="1"/>
    <col min="8" max="8" width="12.6640625" style="1" customWidth="1" outlineLevel="1"/>
    <col min="9" max="10" width="9.1640625" style="1"/>
    <col min="11" max="11" width="2.33203125" style="1" customWidth="1"/>
    <col min="12" max="12" width="12.6640625" style="1" customWidth="1" outlineLevel="1"/>
    <col min="13" max="14" width="9.1640625" style="1"/>
    <col min="15" max="15" width="2.33203125" style="1" customWidth="1"/>
    <col min="16" max="16" width="12.6640625" style="1" customWidth="1" outlineLevel="1"/>
    <col min="17" max="18" width="9.1640625" style="1"/>
    <col min="19" max="19" width="2.33203125" style="1" customWidth="1"/>
    <col min="20" max="20" width="12.6640625" style="1" customWidth="1" outlineLevel="1"/>
    <col min="21" max="22" width="9.1640625" style="1"/>
    <col min="23" max="23" width="2.33203125" style="1" customWidth="1"/>
    <col min="24" max="24" width="12.6640625" style="1" customWidth="1" outlineLevel="1"/>
    <col min="25" max="26" width="9.1640625" style="1"/>
    <col min="27" max="27" width="2.33203125" style="1" customWidth="1"/>
    <col min="28" max="28" width="12.6640625" style="1" customWidth="1" outlineLevel="1"/>
    <col min="29" max="30" width="9.1640625" style="1"/>
    <col min="31" max="31" width="2.33203125" style="1" customWidth="1"/>
    <col min="32" max="32" width="12.6640625" style="1" customWidth="1" outlineLevel="1"/>
    <col min="33" max="34" width="9.1640625" style="1"/>
    <col min="35" max="35" width="2.33203125" style="1" customWidth="1"/>
    <col min="36" max="36" width="12.6640625" style="1" customWidth="1" outlineLevel="1"/>
    <col min="37" max="38" width="9.1640625" style="1"/>
    <col min="39" max="39" width="2.33203125" style="1" customWidth="1"/>
    <col min="40" max="40" width="12.6640625" style="1" customWidth="1" outlineLevel="1"/>
    <col min="41" max="42" width="9.1640625" style="1"/>
    <col min="43" max="43" width="2.33203125" style="1" customWidth="1"/>
    <col min="44" max="44" width="12.6640625" style="1" customWidth="1" outlineLevel="1"/>
    <col min="45" max="46" width="9.1640625" style="1"/>
    <col min="47" max="47" width="2.33203125" style="1" customWidth="1"/>
    <col min="48" max="48" width="12.6640625" style="1" customWidth="1" outlineLevel="1"/>
    <col min="49" max="50" width="9.1640625" style="1"/>
    <col min="51" max="51" width="2.33203125" style="1" customWidth="1"/>
    <col min="52" max="52" width="12.6640625" style="1" customWidth="1" outlineLevel="1"/>
    <col min="53" max="54" width="9.1640625" style="1"/>
    <col min="55" max="55" width="2.33203125" style="1" customWidth="1"/>
    <col min="56" max="56" width="12.6640625" style="1" customWidth="1" outlineLevel="1"/>
    <col min="57" max="58" width="9.1640625" style="1"/>
    <col min="59" max="59" width="2.33203125" style="1" customWidth="1"/>
    <col min="60" max="60" width="12.6640625" style="1" customWidth="1" outlineLevel="1"/>
    <col min="61" max="62" width="9.1640625" style="1"/>
    <col min="63" max="63" width="2.33203125" style="1" customWidth="1"/>
    <col min="64" max="64" width="12.6640625" style="1" customWidth="1" outlineLevel="1"/>
    <col min="65" max="66" width="9.1640625" style="1"/>
    <col min="67" max="67" width="2.33203125" style="1" customWidth="1"/>
    <col min="68" max="68" width="12.6640625" style="1" customWidth="1" outlineLevel="1"/>
    <col min="69" max="16384" width="9.1640625" style="1"/>
  </cols>
  <sheetData>
    <row r="3" spans="1:70" ht="30" customHeight="1" x14ac:dyDescent="0.4">
      <c r="C3" s="5" t="s">
        <v>194</v>
      </c>
    </row>
    <row r="6" spans="1:70" ht="6" customHeight="1" x14ac:dyDescent="0.15"/>
    <row r="8" spans="1:70" x14ac:dyDescent="0.15">
      <c r="B8" s="4"/>
    </row>
    <row r="9" spans="1:70" ht="17" x14ac:dyDescent="0.15">
      <c r="B9" s="6" t="s">
        <v>0</v>
      </c>
      <c r="C9" s="13" t="s">
        <v>41</v>
      </c>
    </row>
    <row r="10" spans="1:70" ht="17" x14ac:dyDescent="0.15">
      <c r="B10" s="6"/>
      <c r="C10" s="23"/>
    </row>
    <row r="11" spans="1:70" ht="18.75" customHeight="1" x14ac:dyDescent="0.15">
      <c r="B11" s="22"/>
      <c r="C11" s="25"/>
      <c r="D11" s="72" t="s">
        <v>10</v>
      </c>
      <c r="E11" s="72"/>
      <c r="F11" s="72"/>
      <c r="G11" s="39"/>
      <c r="H11" s="72" t="s">
        <v>25</v>
      </c>
      <c r="I11" s="72"/>
      <c r="J11" s="72"/>
      <c r="K11" s="29"/>
      <c r="L11" s="72" t="s">
        <v>308</v>
      </c>
      <c r="M11" s="72"/>
      <c r="N11" s="72"/>
      <c r="O11" s="29"/>
      <c r="P11" s="72" t="s">
        <v>323</v>
      </c>
      <c r="Q11" s="72"/>
      <c r="R11" s="72"/>
      <c r="S11" s="29"/>
      <c r="T11" s="72" t="s">
        <v>355</v>
      </c>
      <c r="U11" s="72"/>
      <c r="V11" s="72"/>
      <c r="W11" s="29"/>
      <c r="X11" s="72" t="s">
        <v>549</v>
      </c>
      <c r="Y11" s="72"/>
      <c r="Z11" s="72"/>
      <c r="AA11" s="29"/>
      <c r="AB11" s="72" t="s">
        <v>642</v>
      </c>
      <c r="AC11" s="72"/>
      <c r="AD11" s="72"/>
      <c r="AE11" s="29"/>
      <c r="AF11" s="72" t="s">
        <v>643</v>
      </c>
      <c r="AG11" s="72"/>
      <c r="AH11" s="72"/>
      <c r="AI11" s="29"/>
      <c r="AJ11" s="72" t="s">
        <v>644</v>
      </c>
      <c r="AK11" s="72"/>
      <c r="AL11" s="72"/>
      <c r="AM11" s="29"/>
      <c r="AN11" s="72"/>
      <c r="AO11" s="72"/>
      <c r="AP11" s="72"/>
      <c r="AQ11" s="29"/>
      <c r="AR11" s="72"/>
      <c r="AS11" s="72"/>
      <c r="AT11" s="72"/>
      <c r="AU11" s="29"/>
      <c r="AV11" s="72"/>
      <c r="AW11" s="72"/>
      <c r="AX11" s="72"/>
      <c r="AY11" s="29"/>
      <c r="AZ11" s="72"/>
      <c r="BA11" s="72"/>
      <c r="BB11" s="72"/>
      <c r="BC11" s="29"/>
      <c r="BD11" s="72"/>
      <c r="BE11" s="72"/>
      <c r="BF11" s="72"/>
      <c r="BG11" s="29"/>
      <c r="BH11" s="72"/>
      <c r="BI11" s="72"/>
      <c r="BJ11" s="72"/>
      <c r="BK11" s="29"/>
      <c r="BL11" s="72"/>
      <c r="BM11" s="72"/>
      <c r="BN11" s="72"/>
      <c r="BO11" s="29"/>
      <c r="BP11" s="72" t="s">
        <v>188</v>
      </c>
      <c r="BQ11" s="72"/>
      <c r="BR11" s="72"/>
    </row>
    <row r="12" spans="1:70" s="2" customFormat="1" ht="24" x14ac:dyDescent="0.2">
      <c r="A12" s="21" t="s">
        <v>63</v>
      </c>
      <c r="B12" s="7" t="s">
        <v>1</v>
      </c>
      <c r="C12" s="7" t="s">
        <v>2</v>
      </c>
      <c r="D12" s="3" t="s">
        <v>3</v>
      </c>
      <c r="E12" s="8" t="s">
        <v>4</v>
      </c>
      <c r="F12" s="9" t="s">
        <v>5</v>
      </c>
      <c r="G12" s="39"/>
      <c r="H12" s="3" t="s">
        <v>3</v>
      </c>
      <c r="I12" s="8" t="s">
        <v>4</v>
      </c>
      <c r="J12" s="9" t="s">
        <v>5</v>
      </c>
      <c r="K12" s="39"/>
      <c r="L12" s="3" t="s">
        <v>3</v>
      </c>
      <c r="M12" s="8" t="s">
        <v>4</v>
      </c>
      <c r="N12" s="9" t="s">
        <v>5</v>
      </c>
      <c r="O12" s="39"/>
      <c r="P12" s="3" t="s">
        <v>3</v>
      </c>
      <c r="Q12" s="8" t="s">
        <v>4</v>
      </c>
      <c r="R12" s="9" t="s">
        <v>5</v>
      </c>
      <c r="S12" s="39"/>
      <c r="T12" s="3" t="s">
        <v>3</v>
      </c>
      <c r="U12" s="8" t="s">
        <v>4</v>
      </c>
      <c r="V12" s="16" t="s">
        <v>5</v>
      </c>
      <c r="W12" s="39"/>
      <c r="X12" s="3" t="s">
        <v>3</v>
      </c>
      <c r="Y12" s="8" t="s">
        <v>4</v>
      </c>
      <c r="Z12" s="16" t="s">
        <v>5</v>
      </c>
      <c r="AA12" s="39"/>
      <c r="AB12" s="3" t="s">
        <v>3</v>
      </c>
      <c r="AC12" s="8" t="s">
        <v>4</v>
      </c>
      <c r="AD12" s="16" t="s">
        <v>5</v>
      </c>
      <c r="AE12" s="39"/>
      <c r="AF12" s="3" t="s">
        <v>3</v>
      </c>
      <c r="AG12" s="8" t="s">
        <v>4</v>
      </c>
      <c r="AH12" s="9" t="s">
        <v>5</v>
      </c>
      <c r="AI12" s="39"/>
      <c r="AJ12" s="3" t="s">
        <v>3</v>
      </c>
      <c r="AK12" s="8" t="s">
        <v>4</v>
      </c>
      <c r="AL12" s="9" t="s">
        <v>5</v>
      </c>
      <c r="AM12" s="39"/>
      <c r="AN12" s="3" t="s">
        <v>3</v>
      </c>
      <c r="AO12" s="8" t="s">
        <v>4</v>
      </c>
      <c r="AP12" s="16" t="s">
        <v>5</v>
      </c>
      <c r="AQ12" s="39"/>
      <c r="AR12" s="3" t="s">
        <v>3</v>
      </c>
      <c r="AS12" s="8" t="s">
        <v>4</v>
      </c>
      <c r="AT12" s="16" t="s">
        <v>5</v>
      </c>
      <c r="AU12" s="39"/>
      <c r="AV12" s="3" t="s">
        <v>3</v>
      </c>
      <c r="AW12" s="8" t="s">
        <v>4</v>
      </c>
      <c r="AX12" s="16" t="s">
        <v>5</v>
      </c>
      <c r="AY12" s="39"/>
      <c r="AZ12" s="3" t="s">
        <v>3</v>
      </c>
      <c r="BA12" s="8" t="s">
        <v>4</v>
      </c>
      <c r="BB12" s="16" t="s">
        <v>5</v>
      </c>
      <c r="BC12" s="39"/>
      <c r="BD12" s="3" t="s">
        <v>3</v>
      </c>
      <c r="BE12" s="8" t="s">
        <v>4</v>
      </c>
      <c r="BF12" s="16" t="s">
        <v>5</v>
      </c>
      <c r="BG12" s="39"/>
      <c r="BH12" s="3" t="s">
        <v>3</v>
      </c>
      <c r="BI12" s="8" t="s">
        <v>4</v>
      </c>
      <c r="BJ12" s="16" t="s">
        <v>5</v>
      </c>
      <c r="BK12" s="39"/>
      <c r="BL12" s="3" t="s">
        <v>3</v>
      </c>
      <c r="BM12" s="8" t="s">
        <v>4</v>
      </c>
      <c r="BN12" s="16" t="s">
        <v>5</v>
      </c>
      <c r="BO12" s="39"/>
      <c r="BP12" s="3" t="s">
        <v>3</v>
      </c>
      <c r="BQ12" s="8" t="s">
        <v>4</v>
      </c>
      <c r="BR12" s="16" t="s">
        <v>5</v>
      </c>
    </row>
    <row r="13" spans="1:70" s="11" customFormat="1" x14ac:dyDescent="0.15">
      <c r="A13" s="12">
        <f t="shared" ref="A13:A59" si="0">F13+J13+N13+R13+V13+Z13+AH13+AL13+AP13+AT13+AX13+BB13+BF13+BJ13+BN13+BR13+AD13</f>
        <v>41</v>
      </c>
      <c r="B13" s="51" t="s">
        <v>514</v>
      </c>
      <c r="C13" s="51" t="s">
        <v>515</v>
      </c>
      <c r="D13" s="12">
        <v>0</v>
      </c>
      <c r="E13" s="12">
        <v>0</v>
      </c>
      <c r="F13" s="17">
        <f t="shared" ref="F13:F59" si="1">IF(E13=0, 0, D13-E13+1)</f>
        <v>0</v>
      </c>
      <c r="G13" s="41"/>
      <c r="H13" s="12">
        <v>0</v>
      </c>
      <c r="I13" s="12">
        <v>0</v>
      </c>
      <c r="J13" s="17">
        <f t="shared" ref="J13:J59" si="2">IF(I13=0, 0, H13-I13+1)</f>
        <v>0</v>
      </c>
      <c r="K13" s="41"/>
      <c r="L13" s="12">
        <v>0</v>
      </c>
      <c r="M13" s="12">
        <v>0</v>
      </c>
      <c r="N13" s="17">
        <f t="shared" ref="N13:N59" si="3">IF(M13=0, 0, L13-M13+1)</f>
        <v>0</v>
      </c>
      <c r="O13" s="41"/>
      <c r="P13" s="12">
        <v>15</v>
      </c>
      <c r="Q13" s="12">
        <v>2</v>
      </c>
      <c r="R13" s="17">
        <f t="shared" ref="R13:R59" si="4">IF(Q13=0, 0, P13-Q13+1)</f>
        <v>14</v>
      </c>
      <c r="S13" s="41"/>
      <c r="T13" s="12">
        <v>0</v>
      </c>
      <c r="U13" s="12">
        <v>0</v>
      </c>
      <c r="V13" s="17">
        <f t="shared" ref="V13:V59" si="5">IF(U13=0, 0, T13-U13+1)</f>
        <v>0</v>
      </c>
      <c r="W13" s="41"/>
      <c r="X13" s="12">
        <v>12</v>
      </c>
      <c r="Y13" s="12">
        <v>1</v>
      </c>
      <c r="Z13" s="17">
        <f t="shared" ref="Z13:Z59" si="6">IF(Y13=0, 0, X13-Y13+1)</f>
        <v>12</v>
      </c>
      <c r="AA13" s="41"/>
      <c r="AB13" s="12">
        <v>21</v>
      </c>
      <c r="AC13" s="12">
        <v>7</v>
      </c>
      <c r="AD13" s="17">
        <f t="shared" ref="AD13:AD59" si="7">IF(AC13=0, 0, AB13-AC13+1)</f>
        <v>15</v>
      </c>
      <c r="AE13" s="41"/>
      <c r="AF13" s="12">
        <v>0</v>
      </c>
      <c r="AG13" s="12">
        <v>0</v>
      </c>
      <c r="AH13" s="17">
        <f t="shared" ref="AH13:AH59" si="8">IF(AG13=0, 0, AF13-AG13+1)</f>
        <v>0</v>
      </c>
      <c r="AI13" s="41"/>
      <c r="AJ13" s="12">
        <v>0</v>
      </c>
      <c r="AK13" s="12">
        <v>0</v>
      </c>
      <c r="AL13" s="17">
        <f t="shared" ref="AL13:AL59" si="9">IF(AK13=0, 0, AJ13-AK13+1)</f>
        <v>0</v>
      </c>
      <c r="AM13" s="41"/>
      <c r="AN13" s="12">
        <v>0</v>
      </c>
      <c r="AO13" s="12">
        <v>0</v>
      </c>
      <c r="AP13" s="17">
        <f t="shared" ref="AP13:AP59" si="10">IF(AO13=0, 0, AN13-AO13+1)</f>
        <v>0</v>
      </c>
      <c r="AQ13" s="41"/>
      <c r="AR13" s="12">
        <v>0</v>
      </c>
      <c r="AS13" s="12">
        <v>0</v>
      </c>
      <c r="AT13" s="17">
        <f t="shared" ref="AT13:AT59" si="11">IF(AS13=0, 0, AR13-AS13+1)</f>
        <v>0</v>
      </c>
      <c r="AU13" s="41"/>
      <c r="AV13" s="12">
        <v>0</v>
      </c>
      <c r="AW13" s="12">
        <v>0</v>
      </c>
      <c r="AX13" s="17">
        <f t="shared" ref="AX13:AX59" si="12">IF(AW13=0, 0, AV13-AW13+1)</f>
        <v>0</v>
      </c>
      <c r="AY13" s="41"/>
      <c r="AZ13" s="12">
        <v>0</v>
      </c>
      <c r="BA13" s="12">
        <v>0</v>
      </c>
      <c r="BB13" s="17">
        <f t="shared" ref="BB13:BB59" si="13">IF(BA13=0, 0, AZ13-BA13+1)</f>
        <v>0</v>
      </c>
      <c r="BC13" s="41"/>
      <c r="BD13" s="12">
        <v>0</v>
      </c>
      <c r="BE13" s="12">
        <v>0</v>
      </c>
      <c r="BF13" s="17">
        <f t="shared" ref="BF13:BF59" si="14">IF(BE13=0, 0, BD13-BE13+1)</f>
        <v>0</v>
      </c>
      <c r="BG13" s="41"/>
      <c r="BH13" s="12">
        <v>0</v>
      </c>
      <c r="BI13" s="12">
        <v>0</v>
      </c>
      <c r="BJ13" s="17">
        <f t="shared" ref="BJ13:BJ59" si="15">IF(BI13=0, 0, BH13-BI13+1)</f>
        <v>0</v>
      </c>
      <c r="BK13" s="41"/>
      <c r="BL13" s="12">
        <v>0</v>
      </c>
      <c r="BM13" s="12">
        <v>0</v>
      </c>
      <c r="BN13" s="17">
        <f t="shared" ref="BN13:BN59" si="16">IF(BM13=0, 0, BL13-BM13+1)</f>
        <v>0</v>
      </c>
      <c r="BO13" s="41"/>
      <c r="BP13" s="12">
        <v>0</v>
      </c>
      <c r="BQ13" s="12">
        <v>0</v>
      </c>
      <c r="BR13" s="17">
        <f t="shared" ref="BR13:BR59" si="17">IF(BQ13=0, 0, BP13-BQ13+1)</f>
        <v>0</v>
      </c>
    </row>
    <row r="14" spans="1:70" s="11" customFormat="1" x14ac:dyDescent="0.15">
      <c r="A14" s="12">
        <f t="shared" si="0"/>
        <v>35</v>
      </c>
      <c r="B14" s="51" t="s">
        <v>512</v>
      </c>
      <c r="C14" s="51" t="s">
        <v>513</v>
      </c>
      <c r="D14" s="12">
        <v>0</v>
      </c>
      <c r="E14" s="12">
        <v>0</v>
      </c>
      <c r="F14" s="17">
        <f t="shared" si="1"/>
        <v>0</v>
      </c>
      <c r="G14" s="41"/>
      <c r="H14" s="12">
        <v>0</v>
      </c>
      <c r="I14" s="12">
        <v>0</v>
      </c>
      <c r="J14" s="17">
        <f t="shared" si="2"/>
        <v>0</v>
      </c>
      <c r="K14" s="41"/>
      <c r="L14" s="12">
        <v>0</v>
      </c>
      <c r="M14" s="12">
        <v>0</v>
      </c>
      <c r="N14" s="17">
        <f t="shared" si="3"/>
        <v>0</v>
      </c>
      <c r="O14" s="41"/>
      <c r="P14" s="12">
        <v>15</v>
      </c>
      <c r="Q14" s="12">
        <v>2</v>
      </c>
      <c r="R14" s="17">
        <f t="shared" si="4"/>
        <v>14</v>
      </c>
      <c r="S14" s="41"/>
      <c r="T14" s="12">
        <v>0</v>
      </c>
      <c r="U14" s="12">
        <v>0</v>
      </c>
      <c r="V14" s="17">
        <f t="shared" si="5"/>
        <v>0</v>
      </c>
      <c r="W14" s="41"/>
      <c r="X14" s="12">
        <v>0</v>
      </c>
      <c r="Y14" s="12">
        <v>0</v>
      </c>
      <c r="Z14" s="17">
        <f t="shared" si="6"/>
        <v>0</v>
      </c>
      <c r="AA14" s="41"/>
      <c r="AB14" s="12">
        <v>21</v>
      </c>
      <c r="AC14" s="12">
        <v>1</v>
      </c>
      <c r="AD14" s="17">
        <f t="shared" si="7"/>
        <v>21</v>
      </c>
      <c r="AE14" s="41"/>
      <c r="AF14" s="12">
        <v>0</v>
      </c>
      <c r="AG14" s="12">
        <v>0</v>
      </c>
      <c r="AH14" s="17">
        <f t="shared" si="8"/>
        <v>0</v>
      </c>
      <c r="AI14" s="41"/>
      <c r="AJ14" s="12">
        <v>0</v>
      </c>
      <c r="AK14" s="12">
        <v>0</v>
      </c>
      <c r="AL14" s="17">
        <f t="shared" si="9"/>
        <v>0</v>
      </c>
      <c r="AM14" s="41"/>
      <c r="AN14" s="12">
        <v>0</v>
      </c>
      <c r="AO14" s="12">
        <v>0</v>
      </c>
      <c r="AP14" s="17">
        <f t="shared" si="10"/>
        <v>0</v>
      </c>
      <c r="AQ14" s="41"/>
      <c r="AR14" s="12">
        <v>0</v>
      </c>
      <c r="AS14" s="12">
        <v>0</v>
      </c>
      <c r="AT14" s="17">
        <f t="shared" si="11"/>
        <v>0</v>
      </c>
      <c r="AU14" s="41"/>
      <c r="AV14" s="12">
        <v>0</v>
      </c>
      <c r="AW14" s="12">
        <v>0</v>
      </c>
      <c r="AX14" s="17">
        <f t="shared" si="12"/>
        <v>0</v>
      </c>
      <c r="AY14" s="41"/>
      <c r="AZ14" s="12">
        <v>0</v>
      </c>
      <c r="BA14" s="12">
        <v>0</v>
      </c>
      <c r="BB14" s="17">
        <f t="shared" si="13"/>
        <v>0</v>
      </c>
      <c r="BC14" s="41"/>
      <c r="BD14" s="12">
        <v>0</v>
      </c>
      <c r="BE14" s="12">
        <v>0</v>
      </c>
      <c r="BF14" s="17">
        <f t="shared" si="14"/>
        <v>0</v>
      </c>
      <c r="BG14" s="41"/>
      <c r="BH14" s="12">
        <v>0</v>
      </c>
      <c r="BI14" s="12">
        <v>0</v>
      </c>
      <c r="BJ14" s="17">
        <f t="shared" si="15"/>
        <v>0</v>
      </c>
      <c r="BK14" s="41"/>
      <c r="BL14" s="12">
        <v>0</v>
      </c>
      <c r="BM14" s="12">
        <v>0</v>
      </c>
      <c r="BN14" s="17">
        <f t="shared" si="16"/>
        <v>0</v>
      </c>
      <c r="BO14" s="41"/>
      <c r="BP14" s="12">
        <v>0</v>
      </c>
      <c r="BQ14" s="12">
        <v>0</v>
      </c>
      <c r="BR14" s="17">
        <f t="shared" si="17"/>
        <v>0</v>
      </c>
    </row>
    <row r="15" spans="1:70" s="11" customFormat="1" x14ac:dyDescent="0.15">
      <c r="A15" s="12">
        <f t="shared" si="0"/>
        <v>25</v>
      </c>
      <c r="B15" s="51" t="s">
        <v>402</v>
      </c>
      <c r="C15" s="51" t="s">
        <v>426</v>
      </c>
      <c r="D15" s="12">
        <v>0</v>
      </c>
      <c r="E15" s="12">
        <v>0</v>
      </c>
      <c r="F15" s="17">
        <f t="shared" si="1"/>
        <v>0</v>
      </c>
      <c r="G15" s="41"/>
      <c r="H15" s="12">
        <v>0</v>
      </c>
      <c r="I15" s="12">
        <v>0</v>
      </c>
      <c r="J15" s="17">
        <f t="shared" si="2"/>
        <v>0</v>
      </c>
      <c r="K15" s="41"/>
      <c r="L15" s="12">
        <v>0</v>
      </c>
      <c r="M15" s="12">
        <v>0</v>
      </c>
      <c r="N15" s="17">
        <f t="shared" si="3"/>
        <v>0</v>
      </c>
      <c r="O15" s="41"/>
      <c r="P15" s="12">
        <v>15</v>
      </c>
      <c r="Q15" s="12">
        <v>4</v>
      </c>
      <c r="R15" s="17">
        <f t="shared" si="4"/>
        <v>12</v>
      </c>
      <c r="S15" s="41"/>
      <c r="T15" s="12">
        <v>0</v>
      </c>
      <c r="U15" s="12">
        <v>0</v>
      </c>
      <c r="V15" s="17">
        <f t="shared" si="5"/>
        <v>0</v>
      </c>
      <c r="W15" s="41"/>
      <c r="X15" s="12">
        <v>0</v>
      </c>
      <c r="Y15" s="12">
        <v>0</v>
      </c>
      <c r="Z15" s="17">
        <f t="shared" si="6"/>
        <v>0</v>
      </c>
      <c r="AA15" s="41"/>
      <c r="AB15" s="12">
        <v>21</v>
      </c>
      <c r="AC15" s="12">
        <v>9</v>
      </c>
      <c r="AD15" s="17">
        <f t="shared" si="7"/>
        <v>13</v>
      </c>
      <c r="AE15" s="41"/>
      <c r="AF15" s="12">
        <v>0</v>
      </c>
      <c r="AG15" s="12">
        <v>0</v>
      </c>
      <c r="AH15" s="17">
        <f t="shared" si="8"/>
        <v>0</v>
      </c>
      <c r="AI15" s="41"/>
      <c r="AJ15" s="12">
        <v>0</v>
      </c>
      <c r="AK15" s="12">
        <v>0</v>
      </c>
      <c r="AL15" s="17">
        <f t="shared" si="9"/>
        <v>0</v>
      </c>
      <c r="AM15" s="41"/>
      <c r="AN15" s="12">
        <v>0</v>
      </c>
      <c r="AO15" s="12">
        <v>0</v>
      </c>
      <c r="AP15" s="17">
        <f t="shared" si="10"/>
        <v>0</v>
      </c>
      <c r="AQ15" s="41"/>
      <c r="AR15" s="12">
        <v>0</v>
      </c>
      <c r="AS15" s="12">
        <v>0</v>
      </c>
      <c r="AT15" s="17">
        <f t="shared" si="11"/>
        <v>0</v>
      </c>
      <c r="AU15" s="41"/>
      <c r="AV15" s="12">
        <v>0</v>
      </c>
      <c r="AW15" s="12">
        <v>0</v>
      </c>
      <c r="AX15" s="17">
        <f t="shared" si="12"/>
        <v>0</v>
      </c>
      <c r="AY15" s="41"/>
      <c r="AZ15" s="12">
        <v>0</v>
      </c>
      <c r="BA15" s="12">
        <v>0</v>
      </c>
      <c r="BB15" s="17">
        <f t="shared" si="13"/>
        <v>0</v>
      </c>
      <c r="BC15" s="41"/>
      <c r="BD15" s="12">
        <v>0</v>
      </c>
      <c r="BE15" s="12">
        <v>0</v>
      </c>
      <c r="BF15" s="17">
        <f t="shared" si="14"/>
        <v>0</v>
      </c>
      <c r="BG15" s="41"/>
      <c r="BH15" s="12">
        <v>0</v>
      </c>
      <c r="BI15" s="12">
        <v>0</v>
      </c>
      <c r="BJ15" s="17">
        <f t="shared" si="15"/>
        <v>0</v>
      </c>
      <c r="BK15" s="41"/>
      <c r="BL15" s="12">
        <v>0</v>
      </c>
      <c r="BM15" s="12">
        <v>0</v>
      </c>
      <c r="BN15" s="17">
        <f t="shared" si="16"/>
        <v>0</v>
      </c>
      <c r="BO15" s="41"/>
      <c r="BP15" s="12">
        <v>0</v>
      </c>
      <c r="BQ15" s="12">
        <v>0</v>
      </c>
      <c r="BR15" s="17">
        <f t="shared" si="17"/>
        <v>0</v>
      </c>
    </row>
    <row r="16" spans="1:70" s="11" customFormat="1" x14ac:dyDescent="0.15">
      <c r="A16" s="12">
        <f t="shared" si="0"/>
        <v>21</v>
      </c>
      <c r="B16" s="51" t="s">
        <v>427</v>
      </c>
      <c r="C16" s="51" t="s">
        <v>428</v>
      </c>
      <c r="D16" s="12">
        <v>0</v>
      </c>
      <c r="E16" s="12">
        <v>0</v>
      </c>
      <c r="F16" s="17">
        <f t="shared" si="1"/>
        <v>0</v>
      </c>
      <c r="G16" s="41"/>
      <c r="H16" s="12">
        <v>0</v>
      </c>
      <c r="I16" s="12">
        <v>0</v>
      </c>
      <c r="J16" s="17">
        <f t="shared" si="2"/>
        <v>0</v>
      </c>
      <c r="K16" s="41"/>
      <c r="L16" s="12">
        <v>0</v>
      </c>
      <c r="M16" s="12">
        <v>0</v>
      </c>
      <c r="N16" s="17">
        <f t="shared" si="3"/>
        <v>0</v>
      </c>
      <c r="O16" s="41"/>
      <c r="P16" s="12">
        <v>15</v>
      </c>
      <c r="Q16" s="12">
        <v>5</v>
      </c>
      <c r="R16" s="17">
        <f t="shared" si="4"/>
        <v>11</v>
      </c>
      <c r="S16" s="41"/>
      <c r="T16" s="12">
        <v>0</v>
      </c>
      <c r="U16" s="12">
        <v>0</v>
      </c>
      <c r="V16" s="17">
        <f t="shared" si="5"/>
        <v>0</v>
      </c>
      <c r="W16" s="41"/>
      <c r="X16" s="12">
        <v>12</v>
      </c>
      <c r="Y16" s="12">
        <v>3</v>
      </c>
      <c r="Z16" s="17">
        <f t="shared" si="6"/>
        <v>10</v>
      </c>
      <c r="AA16" s="41"/>
      <c r="AB16" s="12">
        <v>0</v>
      </c>
      <c r="AC16" s="12">
        <v>0</v>
      </c>
      <c r="AD16" s="17">
        <f t="shared" si="7"/>
        <v>0</v>
      </c>
      <c r="AE16" s="41"/>
      <c r="AF16" s="12">
        <v>0</v>
      </c>
      <c r="AG16" s="12">
        <v>0</v>
      </c>
      <c r="AH16" s="17">
        <f t="shared" si="8"/>
        <v>0</v>
      </c>
      <c r="AI16" s="41"/>
      <c r="AJ16" s="12">
        <v>0</v>
      </c>
      <c r="AK16" s="12">
        <v>0</v>
      </c>
      <c r="AL16" s="17">
        <f t="shared" si="9"/>
        <v>0</v>
      </c>
      <c r="AM16" s="41"/>
      <c r="AN16" s="12">
        <v>0</v>
      </c>
      <c r="AO16" s="12">
        <v>0</v>
      </c>
      <c r="AP16" s="17">
        <f t="shared" si="10"/>
        <v>0</v>
      </c>
      <c r="AQ16" s="41"/>
      <c r="AR16" s="12">
        <v>0</v>
      </c>
      <c r="AS16" s="12">
        <v>0</v>
      </c>
      <c r="AT16" s="17">
        <f t="shared" si="11"/>
        <v>0</v>
      </c>
      <c r="AU16" s="41"/>
      <c r="AV16" s="12">
        <v>0</v>
      </c>
      <c r="AW16" s="12">
        <v>0</v>
      </c>
      <c r="AX16" s="17">
        <f t="shared" si="12"/>
        <v>0</v>
      </c>
      <c r="AY16" s="41"/>
      <c r="AZ16" s="12">
        <v>0</v>
      </c>
      <c r="BA16" s="12">
        <v>0</v>
      </c>
      <c r="BB16" s="17">
        <f t="shared" si="13"/>
        <v>0</v>
      </c>
      <c r="BC16" s="41"/>
      <c r="BD16" s="12">
        <v>0</v>
      </c>
      <c r="BE16" s="12">
        <v>0</v>
      </c>
      <c r="BF16" s="17">
        <f t="shared" si="14"/>
        <v>0</v>
      </c>
      <c r="BG16" s="41"/>
      <c r="BH16" s="12">
        <v>0</v>
      </c>
      <c r="BI16" s="12">
        <v>0</v>
      </c>
      <c r="BJ16" s="17">
        <f t="shared" si="15"/>
        <v>0</v>
      </c>
      <c r="BK16" s="41"/>
      <c r="BL16" s="12">
        <v>0</v>
      </c>
      <c r="BM16" s="12">
        <v>0</v>
      </c>
      <c r="BN16" s="17">
        <f t="shared" si="16"/>
        <v>0</v>
      </c>
      <c r="BO16" s="41"/>
      <c r="BP16" s="12">
        <v>0</v>
      </c>
      <c r="BQ16" s="12">
        <v>0</v>
      </c>
      <c r="BR16" s="17">
        <f t="shared" si="17"/>
        <v>0</v>
      </c>
    </row>
    <row r="17" spans="1:70" s="11" customFormat="1" x14ac:dyDescent="0.15">
      <c r="A17" s="12">
        <f t="shared" si="0"/>
        <v>20</v>
      </c>
      <c r="B17" s="51" t="s">
        <v>490</v>
      </c>
      <c r="C17" s="51" t="s">
        <v>467</v>
      </c>
      <c r="D17" s="12">
        <v>0</v>
      </c>
      <c r="E17" s="12">
        <v>0</v>
      </c>
      <c r="F17" s="17">
        <f t="shared" si="1"/>
        <v>0</v>
      </c>
      <c r="G17" s="41"/>
      <c r="H17" s="12">
        <v>0</v>
      </c>
      <c r="I17" s="12">
        <v>0</v>
      </c>
      <c r="J17" s="17">
        <f t="shared" si="2"/>
        <v>0</v>
      </c>
      <c r="K17" s="41"/>
      <c r="L17" s="12">
        <v>0</v>
      </c>
      <c r="M17" s="12">
        <v>0</v>
      </c>
      <c r="N17" s="17">
        <f t="shared" si="3"/>
        <v>0</v>
      </c>
      <c r="O17" s="41"/>
      <c r="P17" s="12">
        <v>0</v>
      </c>
      <c r="Q17" s="12">
        <v>0</v>
      </c>
      <c r="R17" s="17">
        <f t="shared" si="4"/>
        <v>0</v>
      </c>
      <c r="S17" s="41"/>
      <c r="T17" s="12">
        <v>0</v>
      </c>
      <c r="U17" s="12">
        <v>0</v>
      </c>
      <c r="V17" s="17">
        <f t="shared" si="5"/>
        <v>0</v>
      </c>
      <c r="W17" s="41"/>
      <c r="X17" s="12">
        <v>0</v>
      </c>
      <c r="Y17" s="12">
        <v>0</v>
      </c>
      <c r="Z17" s="17">
        <f t="shared" si="6"/>
        <v>0</v>
      </c>
      <c r="AA17" s="41"/>
      <c r="AB17" s="12">
        <v>21</v>
      </c>
      <c r="AC17" s="12">
        <v>2</v>
      </c>
      <c r="AD17" s="17">
        <f t="shared" si="7"/>
        <v>20</v>
      </c>
      <c r="AE17" s="41"/>
      <c r="AF17" s="12">
        <v>0</v>
      </c>
      <c r="AG17" s="12">
        <v>0</v>
      </c>
      <c r="AH17" s="17">
        <f t="shared" si="8"/>
        <v>0</v>
      </c>
      <c r="AI17" s="41"/>
      <c r="AJ17" s="12">
        <v>0</v>
      </c>
      <c r="AK17" s="12">
        <v>0</v>
      </c>
      <c r="AL17" s="17">
        <f t="shared" si="9"/>
        <v>0</v>
      </c>
      <c r="AM17" s="41"/>
      <c r="AN17" s="12">
        <v>0</v>
      </c>
      <c r="AO17" s="12">
        <v>0</v>
      </c>
      <c r="AP17" s="17">
        <f t="shared" si="10"/>
        <v>0</v>
      </c>
      <c r="AQ17" s="41"/>
      <c r="AR17" s="12">
        <v>0</v>
      </c>
      <c r="AS17" s="12">
        <v>0</v>
      </c>
      <c r="AT17" s="17">
        <f t="shared" si="11"/>
        <v>0</v>
      </c>
      <c r="AU17" s="41"/>
      <c r="AV17" s="12">
        <v>0</v>
      </c>
      <c r="AW17" s="12">
        <v>0</v>
      </c>
      <c r="AX17" s="17">
        <f t="shared" si="12"/>
        <v>0</v>
      </c>
      <c r="AY17" s="41"/>
      <c r="AZ17" s="12">
        <v>0</v>
      </c>
      <c r="BA17" s="12">
        <v>0</v>
      </c>
      <c r="BB17" s="17">
        <f t="shared" si="13"/>
        <v>0</v>
      </c>
      <c r="BC17" s="41"/>
      <c r="BD17" s="12">
        <v>0</v>
      </c>
      <c r="BE17" s="12">
        <v>0</v>
      </c>
      <c r="BF17" s="17">
        <f t="shared" si="14"/>
        <v>0</v>
      </c>
      <c r="BG17" s="41"/>
      <c r="BH17" s="12">
        <v>0</v>
      </c>
      <c r="BI17" s="12">
        <v>0</v>
      </c>
      <c r="BJ17" s="17">
        <f t="shared" si="15"/>
        <v>0</v>
      </c>
      <c r="BK17" s="41"/>
      <c r="BL17" s="12">
        <v>0</v>
      </c>
      <c r="BM17" s="12">
        <v>0</v>
      </c>
      <c r="BN17" s="17">
        <f t="shared" si="16"/>
        <v>0</v>
      </c>
      <c r="BO17" s="41"/>
      <c r="BP17" s="12">
        <v>0</v>
      </c>
      <c r="BQ17" s="12">
        <v>0</v>
      </c>
      <c r="BR17" s="17">
        <f t="shared" si="17"/>
        <v>0</v>
      </c>
    </row>
    <row r="18" spans="1:70" s="11" customFormat="1" x14ac:dyDescent="0.15">
      <c r="A18" s="12">
        <f t="shared" si="0"/>
        <v>19</v>
      </c>
      <c r="B18" s="51" t="s">
        <v>672</v>
      </c>
      <c r="C18" s="51" t="s">
        <v>673</v>
      </c>
      <c r="D18" s="12">
        <v>0</v>
      </c>
      <c r="E18" s="12">
        <v>0</v>
      </c>
      <c r="F18" s="17">
        <f t="shared" si="1"/>
        <v>0</v>
      </c>
      <c r="G18" s="41"/>
      <c r="H18" s="12">
        <v>0</v>
      </c>
      <c r="I18" s="12">
        <v>0</v>
      </c>
      <c r="J18" s="17">
        <f t="shared" si="2"/>
        <v>0</v>
      </c>
      <c r="K18" s="41"/>
      <c r="L18" s="12">
        <v>0</v>
      </c>
      <c r="M18" s="12">
        <v>0</v>
      </c>
      <c r="N18" s="17">
        <f t="shared" si="3"/>
        <v>0</v>
      </c>
      <c r="O18" s="41"/>
      <c r="P18" s="12">
        <v>0</v>
      </c>
      <c r="Q18" s="12">
        <v>0</v>
      </c>
      <c r="R18" s="17">
        <f t="shared" si="4"/>
        <v>0</v>
      </c>
      <c r="S18" s="41"/>
      <c r="T18" s="12">
        <v>0</v>
      </c>
      <c r="U18" s="12">
        <v>0</v>
      </c>
      <c r="V18" s="17">
        <f t="shared" si="5"/>
        <v>0</v>
      </c>
      <c r="W18" s="41"/>
      <c r="X18" s="12">
        <v>0</v>
      </c>
      <c r="Y18" s="12">
        <v>0</v>
      </c>
      <c r="Z18" s="17">
        <f t="shared" si="6"/>
        <v>0</v>
      </c>
      <c r="AA18" s="41"/>
      <c r="AB18" s="12">
        <v>21</v>
      </c>
      <c r="AC18" s="12">
        <v>3</v>
      </c>
      <c r="AD18" s="17">
        <f t="shared" si="7"/>
        <v>19</v>
      </c>
      <c r="AE18" s="41"/>
      <c r="AF18" s="12">
        <v>0</v>
      </c>
      <c r="AG18" s="12">
        <v>0</v>
      </c>
      <c r="AH18" s="17">
        <f t="shared" si="8"/>
        <v>0</v>
      </c>
      <c r="AI18" s="41"/>
      <c r="AJ18" s="12">
        <v>0</v>
      </c>
      <c r="AK18" s="12">
        <v>0</v>
      </c>
      <c r="AL18" s="17">
        <f t="shared" si="9"/>
        <v>0</v>
      </c>
      <c r="AM18" s="41"/>
      <c r="AN18" s="12">
        <v>0</v>
      </c>
      <c r="AO18" s="12">
        <v>0</v>
      </c>
      <c r="AP18" s="17">
        <f t="shared" si="10"/>
        <v>0</v>
      </c>
      <c r="AQ18" s="41"/>
      <c r="AR18" s="12">
        <v>0</v>
      </c>
      <c r="AS18" s="12">
        <v>0</v>
      </c>
      <c r="AT18" s="17">
        <f t="shared" si="11"/>
        <v>0</v>
      </c>
      <c r="AU18" s="41"/>
      <c r="AV18" s="12">
        <v>0</v>
      </c>
      <c r="AW18" s="12">
        <v>0</v>
      </c>
      <c r="AX18" s="17">
        <f t="shared" si="12"/>
        <v>0</v>
      </c>
      <c r="AY18" s="41"/>
      <c r="AZ18" s="12">
        <v>0</v>
      </c>
      <c r="BA18" s="12">
        <v>0</v>
      </c>
      <c r="BB18" s="17">
        <f t="shared" si="13"/>
        <v>0</v>
      </c>
      <c r="BC18" s="41"/>
      <c r="BD18" s="12">
        <v>0</v>
      </c>
      <c r="BE18" s="12">
        <v>0</v>
      </c>
      <c r="BF18" s="17">
        <f t="shared" si="14"/>
        <v>0</v>
      </c>
      <c r="BG18" s="41"/>
      <c r="BH18" s="12">
        <v>0</v>
      </c>
      <c r="BI18" s="12">
        <v>0</v>
      </c>
      <c r="BJ18" s="17">
        <f t="shared" si="15"/>
        <v>0</v>
      </c>
      <c r="BK18" s="41"/>
      <c r="BL18" s="12">
        <v>0</v>
      </c>
      <c r="BM18" s="12">
        <v>0</v>
      </c>
      <c r="BN18" s="17">
        <f t="shared" si="16"/>
        <v>0</v>
      </c>
      <c r="BO18" s="41"/>
      <c r="BP18" s="12">
        <v>0</v>
      </c>
      <c r="BQ18" s="12">
        <v>0</v>
      </c>
      <c r="BR18" s="17">
        <f t="shared" si="17"/>
        <v>0</v>
      </c>
    </row>
    <row r="19" spans="1:70" s="11" customFormat="1" x14ac:dyDescent="0.15">
      <c r="A19" s="12">
        <f t="shared" si="0"/>
        <v>18</v>
      </c>
      <c r="B19" s="58" t="s">
        <v>242</v>
      </c>
      <c r="C19" s="58" t="s">
        <v>294</v>
      </c>
      <c r="D19" s="12">
        <v>0</v>
      </c>
      <c r="E19" s="12">
        <v>0</v>
      </c>
      <c r="F19" s="17">
        <f t="shared" si="1"/>
        <v>0</v>
      </c>
      <c r="G19" s="41"/>
      <c r="H19" s="12">
        <v>8</v>
      </c>
      <c r="I19" s="12">
        <v>2</v>
      </c>
      <c r="J19" s="17">
        <f t="shared" si="2"/>
        <v>7</v>
      </c>
      <c r="K19" s="41"/>
      <c r="L19" s="12">
        <v>0</v>
      </c>
      <c r="M19" s="12">
        <v>0</v>
      </c>
      <c r="N19" s="17">
        <f t="shared" si="3"/>
        <v>0</v>
      </c>
      <c r="O19" s="41"/>
      <c r="P19" s="12">
        <v>0</v>
      </c>
      <c r="Q19" s="12">
        <v>0</v>
      </c>
      <c r="R19" s="17">
        <f t="shared" si="4"/>
        <v>0</v>
      </c>
      <c r="S19" s="41"/>
      <c r="T19" s="12">
        <v>0</v>
      </c>
      <c r="U19" s="12">
        <v>0</v>
      </c>
      <c r="V19" s="17">
        <f t="shared" si="5"/>
        <v>0</v>
      </c>
      <c r="W19" s="41"/>
      <c r="X19" s="12">
        <v>0</v>
      </c>
      <c r="Y19" s="12">
        <v>0</v>
      </c>
      <c r="Z19" s="17">
        <f t="shared" si="6"/>
        <v>0</v>
      </c>
      <c r="AA19" s="41"/>
      <c r="AB19" s="12">
        <v>21</v>
      </c>
      <c r="AC19" s="12">
        <v>11</v>
      </c>
      <c r="AD19" s="17">
        <f t="shared" si="7"/>
        <v>11</v>
      </c>
      <c r="AE19" s="41"/>
      <c r="AF19" s="12">
        <v>0</v>
      </c>
      <c r="AG19" s="12">
        <v>0</v>
      </c>
      <c r="AH19" s="17">
        <f t="shared" si="8"/>
        <v>0</v>
      </c>
      <c r="AI19" s="41"/>
      <c r="AJ19" s="12">
        <v>0</v>
      </c>
      <c r="AK19" s="12">
        <v>0</v>
      </c>
      <c r="AL19" s="17">
        <f t="shared" si="9"/>
        <v>0</v>
      </c>
      <c r="AM19" s="41"/>
      <c r="AN19" s="12">
        <v>0</v>
      </c>
      <c r="AO19" s="12">
        <v>0</v>
      </c>
      <c r="AP19" s="17">
        <f t="shared" si="10"/>
        <v>0</v>
      </c>
      <c r="AQ19" s="41"/>
      <c r="AR19" s="12">
        <v>0</v>
      </c>
      <c r="AS19" s="12">
        <v>0</v>
      </c>
      <c r="AT19" s="17">
        <f t="shared" si="11"/>
        <v>0</v>
      </c>
      <c r="AU19" s="41"/>
      <c r="AV19" s="12">
        <v>0</v>
      </c>
      <c r="AW19" s="12">
        <v>0</v>
      </c>
      <c r="AX19" s="17">
        <f t="shared" si="12"/>
        <v>0</v>
      </c>
      <c r="AY19" s="41"/>
      <c r="AZ19" s="12">
        <v>0</v>
      </c>
      <c r="BA19" s="12">
        <v>0</v>
      </c>
      <c r="BB19" s="17">
        <f t="shared" si="13"/>
        <v>0</v>
      </c>
      <c r="BC19" s="41"/>
      <c r="BD19" s="12">
        <v>0</v>
      </c>
      <c r="BE19" s="12">
        <v>0</v>
      </c>
      <c r="BF19" s="17">
        <f t="shared" si="14"/>
        <v>0</v>
      </c>
      <c r="BG19" s="41"/>
      <c r="BH19" s="12">
        <v>0</v>
      </c>
      <c r="BI19" s="12">
        <v>0</v>
      </c>
      <c r="BJ19" s="17">
        <f t="shared" si="15"/>
        <v>0</v>
      </c>
      <c r="BK19" s="41"/>
      <c r="BL19" s="12">
        <v>0</v>
      </c>
      <c r="BM19" s="12">
        <v>0</v>
      </c>
      <c r="BN19" s="17">
        <f t="shared" si="16"/>
        <v>0</v>
      </c>
      <c r="BO19" s="41"/>
      <c r="BP19" s="12">
        <v>0</v>
      </c>
      <c r="BQ19" s="12">
        <v>0</v>
      </c>
      <c r="BR19" s="17">
        <f t="shared" si="17"/>
        <v>0</v>
      </c>
    </row>
    <row r="20" spans="1:70" x14ac:dyDescent="0.15">
      <c r="A20" s="12">
        <f t="shared" si="0"/>
        <v>18</v>
      </c>
      <c r="B20" s="51" t="s">
        <v>674</v>
      </c>
      <c r="C20" s="51" t="s">
        <v>675</v>
      </c>
      <c r="D20" s="12">
        <v>0</v>
      </c>
      <c r="E20" s="12">
        <v>0</v>
      </c>
      <c r="F20" s="17">
        <f t="shared" si="1"/>
        <v>0</v>
      </c>
      <c r="G20" s="41"/>
      <c r="H20" s="12">
        <v>0</v>
      </c>
      <c r="I20" s="12">
        <v>0</v>
      </c>
      <c r="J20" s="17">
        <f t="shared" si="2"/>
        <v>0</v>
      </c>
      <c r="K20" s="41"/>
      <c r="L20" s="12">
        <v>0</v>
      </c>
      <c r="M20" s="12">
        <v>0</v>
      </c>
      <c r="N20" s="17">
        <f t="shared" si="3"/>
        <v>0</v>
      </c>
      <c r="O20" s="41"/>
      <c r="P20" s="12">
        <v>0</v>
      </c>
      <c r="Q20" s="12">
        <v>0</v>
      </c>
      <c r="R20" s="17">
        <f t="shared" si="4"/>
        <v>0</v>
      </c>
      <c r="S20" s="41"/>
      <c r="T20" s="12">
        <v>0</v>
      </c>
      <c r="U20" s="12">
        <v>0</v>
      </c>
      <c r="V20" s="17">
        <f t="shared" si="5"/>
        <v>0</v>
      </c>
      <c r="W20" s="41"/>
      <c r="X20" s="12">
        <v>0</v>
      </c>
      <c r="Y20" s="12">
        <v>0</v>
      </c>
      <c r="Z20" s="17">
        <f t="shared" si="6"/>
        <v>0</v>
      </c>
      <c r="AA20" s="41"/>
      <c r="AB20" s="12">
        <v>21</v>
      </c>
      <c r="AC20" s="12">
        <v>4</v>
      </c>
      <c r="AD20" s="17">
        <f t="shared" si="7"/>
        <v>18</v>
      </c>
      <c r="AE20" s="41"/>
      <c r="AF20" s="12">
        <v>0</v>
      </c>
      <c r="AG20" s="12">
        <v>0</v>
      </c>
      <c r="AH20" s="17">
        <f t="shared" si="8"/>
        <v>0</v>
      </c>
      <c r="AI20" s="41"/>
      <c r="AJ20" s="12">
        <v>0</v>
      </c>
      <c r="AK20" s="12">
        <v>0</v>
      </c>
      <c r="AL20" s="17">
        <f t="shared" si="9"/>
        <v>0</v>
      </c>
      <c r="AM20" s="41"/>
      <c r="AN20" s="12">
        <v>0</v>
      </c>
      <c r="AO20" s="12">
        <v>0</v>
      </c>
      <c r="AP20" s="17">
        <f t="shared" si="10"/>
        <v>0</v>
      </c>
      <c r="AQ20" s="41"/>
      <c r="AR20" s="12">
        <v>0</v>
      </c>
      <c r="AS20" s="12">
        <v>0</v>
      </c>
      <c r="AT20" s="17">
        <f t="shared" si="11"/>
        <v>0</v>
      </c>
      <c r="AU20" s="41"/>
      <c r="AV20" s="12">
        <v>0</v>
      </c>
      <c r="AW20" s="12">
        <v>0</v>
      </c>
      <c r="AX20" s="17">
        <f t="shared" si="12"/>
        <v>0</v>
      </c>
      <c r="AY20" s="41"/>
      <c r="AZ20" s="12">
        <v>0</v>
      </c>
      <c r="BA20" s="12">
        <v>0</v>
      </c>
      <c r="BB20" s="17">
        <f t="shared" si="13"/>
        <v>0</v>
      </c>
      <c r="BC20" s="41"/>
      <c r="BD20" s="12">
        <v>0</v>
      </c>
      <c r="BE20" s="12">
        <v>0</v>
      </c>
      <c r="BF20" s="17">
        <f t="shared" si="14"/>
        <v>0</v>
      </c>
      <c r="BG20" s="41"/>
      <c r="BH20" s="12">
        <v>0</v>
      </c>
      <c r="BI20" s="12">
        <v>0</v>
      </c>
      <c r="BJ20" s="17">
        <f t="shared" si="15"/>
        <v>0</v>
      </c>
      <c r="BK20" s="41"/>
      <c r="BL20" s="12">
        <v>0</v>
      </c>
      <c r="BM20" s="12">
        <v>0</v>
      </c>
      <c r="BN20" s="17">
        <f t="shared" si="16"/>
        <v>0</v>
      </c>
      <c r="BO20" s="41"/>
      <c r="BP20" s="12">
        <v>0</v>
      </c>
      <c r="BQ20" s="12">
        <v>0</v>
      </c>
      <c r="BR20" s="17">
        <f t="shared" si="17"/>
        <v>0</v>
      </c>
    </row>
    <row r="21" spans="1:70" x14ac:dyDescent="0.15">
      <c r="A21" s="12">
        <f t="shared" si="0"/>
        <v>17</v>
      </c>
      <c r="B21" s="58" t="s">
        <v>242</v>
      </c>
      <c r="C21" s="58" t="s">
        <v>247</v>
      </c>
      <c r="D21" s="12">
        <v>0</v>
      </c>
      <c r="E21" s="12">
        <v>0</v>
      </c>
      <c r="F21" s="17">
        <f t="shared" si="1"/>
        <v>0</v>
      </c>
      <c r="G21" s="31"/>
      <c r="H21" s="12">
        <v>8</v>
      </c>
      <c r="I21" s="12">
        <v>2</v>
      </c>
      <c r="J21" s="17">
        <f t="shared" si="2"/>
        <v>7</v>
      </c>
      <c r="K21" s="31"/>
      <c r="L21" s="12">
        <v>0</v>
      </c>
      <c r="M21" s="12">
        <v>0</v>
      </c>
      <c r="N21" s="17">
        <f t="shared" si="3"/>
        <v>0</v>
      </c>
      <c r="O21" s="31"/>
      <c r="P21" s="12">
        <v>0</v>
      </c>
      <c r="Q21" s="12">
        <v>0</v>
      </c>
      <c r="R21" s="17">
        <f t="shared" si="4"/>
        <v>0</v>
      </c>
      <c r="S21" s="31"/>
      <c r="T21" s="12">
        <v>0</v>
      </c>
      <c r="U21" s="12">
        <v>0</v>
      </c>
      <c r="V21" s="17">
        <f t="shared" si="5"/>
        <v>0</v>
      </c>
      <c r="W21" s="31"/>
      <c r="X21" s="12">
        <v>0</v>
      </c>
      <c r="Y21" s="12">
        <v>0</v>
      </c>
      <c r="Z21" s="17">
        <f t="shared" si="6"/>
        <v>0</v>
      </c>
      <c r="AA21" s="31"/>
      <c r="AB21" s="12">
        <v>21</v>
      </c>
      <c r="AC21" s="12">
        <v>12</v>
      </c>
      <c r="AD21" s="17">
        <f t="shared" si="7"/>
        <v>10</v>
      </c>
      <c r="AE21" s="31"/>
      <c r="AF21" s="12">
        <v>0</v>
      </c>
      <c r="AG21" s="12">
        <v>0</v>
      </c>
      <c r="AH21" s="17">
        <f t="shared" si="8"/>
        <v>0</v>
      </c>
      <c r="AI21" s="31"/>
      <c r="AJ21" s="12">
        <v>0</v>
      </c>
      <c r="AK21" s="12">
        <v>0</v>
      </c>
      <c r="AL21" s="17">
        <f t="shared" si="9"/>
        <v>0</v>
      </c>
      <c r="AM21" s="31"/>
      <c r="AN21" s="12">
        <v>0</v>
      </c>
      <c r="AO21" s="12">
        <v>0</v>
      </c>
      <c r="AP21" s="17">
        <f t="shared" si="10"/>
        <v>0</v>
      </c>
      <c r="AQ21" s="31"/>
      <c r="AR21" s="12">
        <v>0</v>
      </c>
      <c r="AS21" s="12">
        <v>0</v>
      </c>
      <c r="AT21" s="17">
        <f t="shared" si="11"/>
        <v>0</v>
      </c>
      <c r="AU21" s="31"/>
      <c r="AV21" s="12">
        <v>0</v>
      </c>
      <c r="AW21" s="12">
        <v>0</v>
      </c>
      <c r="AX21" s="17">
        <f t="shared" si="12"/>
        <v>0</v>
      </c>
      <c r="AY21" s="31"/>
      <c r="AZ21" s="12">
        <v>0</v>
      </c>
      <c r="BA21" s="12">
        <v>0</v>
      </c>
      <c r="BB21" s="17">
        <f t="shared" si="13"/>
        <v>0</v>
      </c>
      <c r="BC21" s="31"/>
      <c r="BD21" s="12">
        <v>0</v>
      </c>
      <c r="BE21" s="12">
        <v>0</v>
      </c>
      <c r="BF21" s="17">
        <f t="shared" si="14"/>
        <v>0</v>
      </c>
      <c r="BG21" s="31"/>
      <c r="BH21" s="12">
        <v>0</v>
      </c>
      <c r="BI21" s="12">
        <v>0</v>
      </c>
      <c r="BJ21" s="17">
        <f t="shared" si="15"/>
        <v>0</v>
      </c>
      <c r="BK21" s="31"/>
      <c r="BL21" s="12">
        <v>0</v>
      </c>
      <c r="BM21" s="12">
        <v>0</v>
      </c>
      <c r="BN21" s="17">
        <f t="shared" si="16"/>
        <v>0</v>
      </c>
      <c r="BO21" s="31"/>
      <c r="BP21" s="12">
        <v>0</v>
      </c>
      <c r="BQ21" s="12">
        <v>0</v>
      </c>
      <c r="BR21" s="17">
        <f t="shared" si="17"/>
        <v>0</v>
      </c>
    </row>
    <row r="22" spans="1:70" x14ac:dyDescent="0.15">
      <c r="A22" s="12">
        <f t="shared" si="0"/>
        <v>17</v>
      </c>
      <c r="B22" s="51" t="s">
        <v>391</v>
      </c>
      <c r="C22" s="51" t="s">
        <v>520</v>
      </c>
      <c r="D22" s="12">
        <v>0</v>
      </c>
      <c r="E22" s="12">
        <v>0</v>
      </c>
      <c r="F22" s="17">
        <f t="shared" si="1"/>
        <v>0</v>
      </c>
      <c r="G22" s="41"/>
      <c r="H22" s="12">
        <v>0</v>
      </c>
      <c r="I22" s="12">
        <v>0</v>
      </c>
      <c r="J22" s="17">
        <f t="shared" si="2"/>
        <v>0</v>
      </c>
      <c r="K22" s="41"/>
      <c r="L22" s="12">
        <v>0</v>
      </c>
      <c r="M22" s="12">
        <v>0</v>
      </c>
      <c r="N22" s="17">
        <f t="shared" si="3"/>
        <v>0</v>
      </c>
      <c r="O22" s="41"/>
      <c r="P22" s="12">
        <v>15</v>
      </c>
      <c r="Q22" s="12">
        <v>0</v>
      </c>
      <c r="R22" s="17">
        <f t="shared" si="4"/>
        <v>0</v>
      </c>
      <c r="S22" s="41"/>
      <c r="T22" s="12">
        <v>0</v>
      </c>
      <c r="U22" s="12">
        <v>0</v>
      </c>
      <c r="V22" s="17">
        <f t="shared" si="5"/>
        <v>0</v>
      </c>
      <c r="W22" s="41"/>
      <c r="X22" s="12">
        <v>0</v>
      </c>
      <c r="Y22" s="12">
        <v>0</v>
      </c>
      <c r="Z22" s="17">
        <f t="shared" si="6"/>
        <v>0</v>
      </c>
      <c r="AA22" s="41"/>
      <c r="AB22" s="12">
        <v>21</v>
      </c>
      <c r="AC22" s="12">
        <v>5</v>
      </c>
      <c r="AD22" s="17">
        <f t="shared" si="7"/>
        <v>17</v>
      </c>
      <c r="AE22" s="41"/>
      <c r="AF22" s="12">
        <v>0</v>
      </c>
      <c r="AG22" s="12">
        <v>0</v>
      </c>
      <c r="AH22" s="17">
        <f t="shared" si="8"/>
        <v>0</v>
      </c>
      <c r="AI22" s="41"/>
      <c r="AJ22" s="12">
        <v>0</v>
      </c>
      <c r="AK22" s="12">
        <v>0</v>
      </c>
      <c r="AL22" s="17">
        <f t="shared" si="9"/>
        <v>0</v>
      </c>
      <c r="AM22" s="41"/>
      <c r="AN22" s="12">
        <v>0</v>
      </c>
      <c r="AO22" s="12">
        <v>0</v>
      </c>
      <c r="AP22" s="17">
        <f t="shared" si="10"/>
        <v>0</v>
      </c>
      <c r="AQ22" s="41"/>
      <c r="AR22" s="12">
        <v>0</v>
      </c>
      <c r="AS22" s="12">
        <v>0</v>
      </c>
      <c r="AT22" s="17">
        <f t="shared" si="11"/>
        <v>0</v>
      </c>
      <c r="AU22" s="41"/>
      <c r="AV22" s="12">
        <v>0</v>
      </c>
      <c r="AW22" s="12">
        <v>0</v>
      </c>
      <c r="AX22" s="17">
        <f t="shared" si="12"/>
        <v>0</v>
      </c>
      <c r="AY22" s="41"/>
      <c r="AZ22" s="12">
        <v>0</v>
      </c>
      <c r="BA22" s="12">
        <v>0</v>
      </c>
      <c r="BB22" s="17">
        <f t="shared" si="13"/>
        <v>0</v>
      </c>
      <c r="BC22" s="41"/>
      <c r="BD22" s="12">
        <v>0</v>
      </c>
      <c r="BE22" s="12">
        <v>0</v>
      </c>
      <c r="BF22" s="17">
        <f t="shared" si="14"/>
        <v>0</v>
      </c>
      <c r="BG22" s="41"/>
      <c r="BH22" s="12">
        <v>0</v>
      </c>
      <c r="BI22" s="12">
        <v>0</v>
      </c>
      <c r="BJ22" s="17">
        <f t="shared" si="15"/>
        <v>0</v>
      </c>
      <c r="BK22" s="41"/>
      <c r="BL22" s="12">
        <v>0</v>
      </c>
      <c r="BM22" s="12">
        <v>0</v>
      </c>
      <c r="BN22" s="17">
        <f t="shared" si="16"/>
        <v>0</v>
      </c>
      <c r="BO22" s="41"/>
      <c r="BP22" s="12">
        <v>0</v>
      </c>
      <c r="BQ22" s="12">
        <v>0</v>
      </c>
      <c r="BR22" s="17">
        <f t="shared" si="17"/>
        <v>0</v>
      </c>
    </row>
    <row r="23" spans="1:70" x14ac:dyDescent="0.15">
      <c r="A23" s="12">
        <f t="shared" si="0"/>
        <v>17</v>
      </c>
      <c r="B23" s="51" t="s">
        <v>676</v>
      </c>
      <c r="C23" s="51" t="s">
        <v>677</v>
      </c>
      <c r="D23" s="12">
        <v>0</v>
      </c>
      <c r="E23" s="12">
        <v>0</v>
      </c>
      <c r="F23" s="17">
        <f t="shared" si="1"/>
        <v>0</v>
      </c>
      <c r="G23" s="41"/>
      <c r="H23" s="12">
        <v>0</v>
      </c>
      <c r="I23" s="12">
        <v>0</v>
      </c>
      <c r="J23" s="17">
        <f t="shared" si="2"/>
        <v>0</v>
      </c>
      <c r="K23" s="41"/>
      <c r="L23" s="12">
        <v>0</v>
      </c>
      <c r="M23" s="12">
        <v>0</v>
      </c>
      <c r="N23" s="17">
        <f t="shared" si="3"/>
        <v>0</v>
      </c>
      <c r="O23" s="41"/>
      <c r="P23" s="12">
        <v>0</v>
      </c>
      <c r="Q23" s="12">
        <v>0</v>
      </c>
      <c r="R23" s="17">
        <f t="shared" si="4"/>
        <v>0</v>
      </c>
      <c r="S23" s="41"/>
      <c r="T23" s="12">
        <v>0</v>
      </c>
      <c r="U23" s="12">
        <v>0</v>
      </c>
      <c r="V23" s="17">
        <f t="shared" si="5"/>
        <v>0</v>
      </c>
      <c r="W23" s="41"/>
      <c r="X23" s="12">
        <v>0</v>
      </c>
      <c r="Y23" s="12">
        <v>0</v>
      </c>
      <c r="Z23" s="17">
        <f t="shared" si="6"/>
        <v>0</v>
      </c>
      <c r="AA23" s="41"/>
      <c r="AB23" s="12">
        <v>21</v>
      </c>
      <c r="AC23" s="12">
        <v>5</v>
      </c>
      <c r="AD23" s="17">
        <f t="shared" si="7"/>
        <v>17</v>
      </c>
      <c r="AE23" s="41"/>
      <c r="AF23" s="12">
        <v>0</v>
      </c>
      <c r="AG23" s="12">
        <v>0</v>
      </c>
      <c r="AH23" s="17">
        <f t="shared" si="8"/>
        <v>0</v>
      </c>
      <c r="AI23" s="41"/>
      <c r="AJ23" s="12">
        <v>0</v>
      </c>
      <c r="AK23" s="12">
        <v>0</v>
      </c>
      <c r="AL23" s="17">
        <f t="shared" si="9"/>
        <v>0</v>
      </c>
      <c r="AM23" s="41"/>
      <c r="AN23" s="12">
        <v>0</v>
      </c>
      <c r="AO23" s="12">
        <v>0</v>
      </c>
      <c r="AP23" s="17">
        <f t="shared" si="10"/>
        <v>0</v>
      </c>
      <c r="AQ23" s="41"/>
      <c r="AR23" s="12">
        <v>0</v>
      </c>
      <c r="AS23" s="12">
        <v>0</v>
      </c>
      <c r="AT23" s="17">
        <f t="shared" si="11"/>
        <v>0</v>
      </c>
      <c r="AU23" s="41"/>
      <c r="AV23" s="12">
        <v>0</v>
      </c>
      <c r="AW23" s="12">
        <v>0</v>
      </c>
      <c r="AX23" s="17">
        <f t="shared" si="12"/>
        <v>0</v>
      </c>
      <c r="AY23" s="41"/>
      <c r="AZ23" s="12">
        <v>0</v>
      </c>
      <c r="BA23" s="12">
        <v>0</v>
      </c>
      <c r="BB23" s="17">
        <f t="shared" si="13"/>
        <v>0</v>
      </c>
      <c r="BC23" s="41"/>
      <c r="BD23" s="12">
        <v>0</v>
      </c>
      <c r="BE23" s="12">
        <v>0</v>
      </c>
      <c r="BF23" s="17">
        <f t="shared" si="14"/>
        <v>0</v>
      </c>
      <c r="BG23" s="41"/>
      <c r="BH23" s="12">
        <v>0</v>
      </c>
      <c r="BI23" s="12">
        <v>0</v>
      </c>
      <c r="BJ23" s="17">
        <f t="shared" si="15"/>
        <v>0</v>
      </c>
      <c r="BK23" s="41"/>
      <c r="BL23" s="12">
        <v>0</v>
      </c>
      <c r="BM23" s="12">
        <v>0</v>
      </c>
      <c r="BN23" s="17">
        <f t="shared" si="16"/>
        <v>0</v>
      </c>
      <c r="BO23" s="41"/>
      <c r="BP23" s="12">
        <v>0</v>
      </c>
      <c r="BQ23" s="12">
        <v>0</v>
      </c>
      <c r="BR23" s="17">
        <f t="shared" si="17"/>
        <v>0</v>
      </c>
    </row>
    <row r="24" spans="1:70" x14ac:dyDescent="0.15">
      <c r="A24" s="12">
        <f t="shared" si="0"/>
        <v>16</v>
      </c>
      <c r="B24" s="51" t="s">
        <v>512</v>
      </c>
      <c r="C24" s="51" t="s">
        <v>516</v>
      </c>
      <c r="D24" s="12">
        <v>0</v>
      </c>
      <c r="E24" s="12">
        <v>0</v>
      </c>
      <c r="F24" s="17">
        <f t="shared" si="1"/>
        <v>0</v>
      </c>
      <c r="G24" s="41"/>
      <c r="H24" s="12">
        <v>0</v>
      </c>
      <c r="I24" s="12">
        <v>0</v>
      </c>
      <c r="J24" s="17">
        <f t="shared" si="2"/>
        <v>0</v>
      </c>
      <c r="K24" s="41"/>
      <c r="L24" s="12">
        <v>0</v>
      </c>
      <c r="M24" s="12">
        <v>0</v>
      </c>
      <c r="N24" s="17">
        <f t="shared" si="3"/>
        <v>0</v>
      </c>
      <c r="O24" s="41"/>
      <c r="P24" s="12">
        <v>15</v>
      </c>
      <c r="Q24" s="12">
        <v>5</v>
      </c>
      <c r="R24" s="17">
        <f t="shared" si="4"/>
        <v>11</v>
      </c>
      <c r="S24" s="41"/>
      <c r="T24" s="12">
        <v>0</v>
      </c>
      <c r="U24" s="12">
        <v>0</v>
      </c>
      <c r="V24" s="17">
        <f t="shared" si="5"/>
        <v>0</v>
      </c>
      <c r="W24" s="41"/>
      <c r="X24" s="12">
        <v>12</v>
      </c>
      <c r="Y24" s="12">
        <v>8</v>
      </c>
      <c r="Z24" s="17">
        <f t="shared" si="6"/>
        <v>5</v>
      </c>
      <c r="AA24" s="41"/>
      <c r="AB24" s="12">
        <v>0</v>
      </c>
      <c r="AC24" s="12">
        <v>0</v>
      </c>
      <c r="AD24" s="17">
        <f t="shared" si="7"/>
        <v>0</v>
      </c>
      <c r="AE24" s="41"/>
      <c r="AF24" s="12">
        <v>0</v>
      </c>
      <c r="AG24" s="12">
        <v>0</v>
      </c>
      <c r="AH24" s="17">
        <f t="shared" si="8"/>
        <v>0</v>
      </c>
      <c r="AI24" s="41"/>
      <c r="AJ24" s="12">
        <v>0</v>
      </c>
      <c r="AK24" s="12">
        <v>0</v>
      </c>
      <c r="AL24" s="17">
        <f t="shared" si="9"/>
        <v>0</v>
      </c>
      <c r="AM24" s="41"/>
      <c r="AN24" s="12">
        <v>0</v>
      </c>
      <c r="AO24" s="12">
        <v>0</v>
      </c>
      <c r="AP24" s="17">
        <f t="shared" si="10"/>
        <v>0</v>
      </c>
      <c r="AQ24" s="41"/>
      <c r="AR24" s="12">
        <v>0</v>
      </c>
      <c r="AS24" s="12">
        <v>0</v>
      </c>
      <c r="AT24" s="17">
        <f t="shared" si="11"/>
        <v>0</v>
      </c>
      <c r="AU24" s="41"/>
      <c r="AV24" s="12">
        <v>0</v>
      </c>
      <c r="AW24" s="12">
        <v>0</v>
      </c>
      <c r="AX24" s="17">
        <f t="shared" si="12"/>
        <v>0</v>
      </c>
      <c r="AY24" s="41"/>
      <c r="AZ24" s="12">
        <v>0</v>
      </c>
      <c r="BA24" s="12">
        <v>0</v>
      </c>
      <c r="BB24" s="17">
        <f t="shared" si="13"/>
        <v>0</v>
      </c>
      <c r="BC24" s="41"/>
      <c r="BD24" s="12">
        <v>0</v>
      </c>
      <c r="BE24" s="12">
        <v>0</v>
      </c>
      <c r="BF24" s="17">
        <f t="shared" si="14"/>
        <v>0</v>
      </c>
      <c r="BG24" s="41"/>
      <c r="BH24" s="12">
        <v>0</v>
      </c>
      <c r="BI24" s="12">
        <v>0</v>
      </c>
      <c r="BJ24" s="17">
        <f t="shared" si="15"/>
        <v>0</v>
      </c>
      <c r="BK24" s="41"/>
      <c r="BL24" s="12">
        <v>0</v>
      </c>
      <c r="BM24" s="12">
        <v>0</v>
      </c>
      <c r="BN24" s="17">
        <f t="shared" si="16"/>
        <v>0</v>
      </c>
      <c r="BO24" s="41"/>
      <c r="BP24" s="12">
        <v>0</v>
      </c>
      <c r="BQ24" s="12">
        <v>0</v>
      </c>
      <c r="BR24" s="17">
        <f t="shared" si="17"/>
        <v>0</v>
      </c>
    </row>
    <row r="25" spans="1:70" x14ac:dyDescent="0.15">
      <c r="A25" s="12">
        <f t="shared" si="0"/>
        <v>15</v>
      </c>
      <c r="B25" s="51" t="s">
        <v>214</v>
      </c>
      <c r="C25" s="51" t="s">
        <v>102</v>
      </c>
      <c r="D25" s="12">
        <v>0</v>
      </c>
      <c r="E25" s="12">
        <v>0</v>
      </c>
      <c r="F25" s="17">
        <f t="shared" si="1"/>
        <v>0</v>
      </c>
      <c r="G25" s="41"/>
      <c r="H25" s="12">
        <v>0</v>
      </c>
      <c r="I25" s="12">
        <v>0</v>
      </c>
      <c r="J25" s="17">
        <f t="shared" si="2"/>
        <v>0</v>
      </c>
      <c r="K25" s="41"/>
      <c r="L25" s="12">
        <v>0</v>
      </c>
      <c r="M25" s="12">
        <v>0</v>
      </c>
      <c r="N25" s="17">
        <f t="shared" si="3"/>
        <v>0</v>
      </c>
      <c r="O25" s="41"/>
      <c r="P25" s="12">
        <v>0</v>
      </c>
      <c r="Q25" s="12">
        <v>0</v>
      </c>
      <c r="R25" s="17">
        <f t="shared" si="4"/>
        <v>0</v>
      </c>
      <c r="S25" s="41"/>
      <c r="T25" s="12">
        <v>0</v>
      </c>
      <c r="U25" s="12">
        <v>0</v>
      </c>
      <c r="V25" s="17">
        <f t="shared" si="5"/>
        <v>0</v>
      </c>
      <c r="W25" s="41"/>
      <c r="X25" s="12">
        <v>0</v>
      </c>
      <c r="Y25" s="12">
        <v>0</v>
      </c>
      <c r="Z25" s="17">
        <f t="shared" si="6"/>
        <v>0</v>
      </c>
      <c r="AA25" s="41"/>
      <c r="AB25" s="12">
        <v>21</v>
      </c>
      <c r="AC25" s="12">
        <v>7</v>
      </c>
      <c r="AD25" s="17">
        <f t="shared" si="7"/>
        <v>15</v>
      </c>
      <c r="AE25" s="41"/>
      <c r="AF25" s="12">
        <v>0</v>
      </c>
      <c r="AG25" s="12">
        <v>0</v>
      </c>
      <c r="AH25" s="17">
        <f t="shared" si="8"/>
        <v>0</v>
      </c>
      <c r="AI25" s="41"/>
      <c r="AJ25" s="12">
        <v>0</v>
      </c>
      <c r="AK25" s="12">
        <v>0</v>
      </c>
      <c r="AL25" s="17">
        <f t="shared" si="9"/>
        <v>0</v>
      </c>
      <c r="AM25" s="41"/>
      <c r="AN25" s="12">
        <v>0</v>
      </c>
      <c r="AO25" s="12">
        <v>0</v>
      </c>
      <c r="AP25" s="17">
        <f t="shared" si="10"/>
        <v>0</v>
      </c>
      <c r="AQ25" s="41"/>
      <c r="AR25" s="12">
        <v>0</v>
      </c>
      <c r="AS25" s="12">
        <v>0</v>
      </c>
      <c r="AT25" s="17">
        <f t="shared" si="11"/>
        <v>0</v>
      </c>
      <c r="AU25" s="41"/>
      <c r="AV25" s="12">
        <v>0</v>
      </c>
      <c r="AW25" s="12">
        <v>0</v>
      </c>
      <c r="AX25" s="17">
        <f t="shared" si="12"/>
        <v>0</v>
      </c>
      <c r="AY25" s="41"/>
      <c r="AZ25" s="12">
        <v>0</v>
      </c>
      <c r="BA25" s="12">
        <v>0</v>
      </c>
      <c r="BB25" s="17">
        <f t="shared" si="13"/>
        <v>0</v>
      </c>
      <c r="BC25" s="41"/>
      <c r="BD25" s="12">
        <v>0</v>
      </c>
      <c r="BE25" s="12">
        <v>0</v>
      </c>
      <c r="BF25" s="17">
        <f t="shared" si="14"/>
        <v>0</v>
      </c>
      <c r="BG25" s="41"/>
      <c r="BH25" s="12">
        <v>0</v>
      </c>
      <c r="BI25" s="12">
        <v>0</v>
      </c>
      <c r="BJ25" s="17">
        <f t="shared" si="15"/>
        <v>0</v>
      </c>
      <c r="BK25" s="41"/>
      <c r="BL25" s="12">
        <v>0</v>
      </c>
      <c r="BM25" s="12">
        <v>0</v>
      </c>
      <c r="BN25" s="17">
        <f t="shared" si="16"/>
        <v>0</v>
      </c>
      <c r="BO25" s="41"/>
      <c r="BP25" s="12">
        <v>0</v>
      </c>
      <c r="BQ25" s="12">
        <v>0</v>
      </c>
      <c r="BR25" s="17">
        <f t="shared" si="17"/>
        <v>0</v>
      </c>
    </row>
    <row r="26" spans="1:70" x14ac:dyDescent="0.15">
      <c r="A26" s="12">
        <f t="shared" si="0"/>
        <v>14</v>
      </c>
      <c r="B26" s="51" t="s">
        <v>452</v>
      </c>
      <c r="C26" s="51" t="s">
        <v>453</v>
      </c>
      <c r="D26" s="12">
        <v>0</v>
      </c>
      <c r="E26" s="12">
        <v>0</v>
      </c>
      <c r="F26" s="17">
        <f t="shared" si="1"/>
        <v>0</v>
      </c>
      <c r="G26" s="41"/>
      <c r="H26" s="12">
        <v>0</v>
      </c>
      <c r="I26" s="12">
        <v>0</v>
      </c>
      <c r="J26" s="17">
        <f t="shared" si="2"/>
        <v>0</v>
      </c>
      <c r="K26" s="41"/>
      <c r="L26" s="12">
        <v>0</v>
      </c>
      <c r="M26" s="12">
        <v>0</v>
      </c>
      <c r="N26" s="17">
        <f t="shared" si="3"/>
        <v>0</v>
      </c>
      <c r="O26" s="41"/>
      <c r="P26" s="12">
        <v>0</v>
      </c>
      <c r="Q26" s="12">
        <v>0</v>
      </c>
      <c r="R26" s="17">
        <f t="shared" si="4"/>
        <v>0</v>
      </c>
      <c r="S26" s="41"/>
      <c r="T26" s="12">
        <v>0</v>
      </c>
      <c r="U26" s="12">
        <v>0</v>
      </c>
      <c r="V26" s="17">
        <f t="shared" si="5"/>
        <v>0</v>
      </c>
      <c r="W26" s="41"/>
      <c r="X26" s="12">
        <v>12</v>
      </c>
      <c r="Y26" s="12">
        <v>8</v>
      </c>
      <c r="Z26" s="17">
        <f t="shared" si="6"/>
        <v>5</v>
      </c>
      <c r="AA26" s="41"/>
      <c r="AB26" s="12">
        <v>21</v>
      </c>
      <c r="AC26" s="12">
        <v>13</v>
      </c>
      <c r="AD26" s="17">
        <f t="shared" si="7"/>
        <v>9</v>
      </c>
      <c r="AE26" s="41"/>
      <c r="AF26" s="12">
        <v>0</v>
      </c>
      <c r="AG26" s="12">
        <v>0</v>
      </c>
      <c r="AH26" s="17">
        <f t="shared" si="8"/>
        <v>0</v>
      </c>
      <c r="AI26" s="41"/>
      <c r="AJ26" s="12">
        <v>0</v>
      </c>
      <c r="AK26" s="12">
        <v>0</v>
      </c>
      <c r="AL26" s="17">
        <f t="shared" si="9"/>
        <v>0</v>
      </c>
      <c r="AM26" s="41"/>
      <c r="AN26" s="12">
        <v>0</v>
      </c>
      <c r="AO26" s="12">
        <v>0</v>
      </c>
      <c r="AP26" s="17">
        <f t="shared" si="10"/>
        <v>0</v>
      </c>
      <c r="AQ26" s="41"/>
      <c r="AR26" s="12">
        <v>0</v>
      </c>
      <c r="AS26" s="12">
        <v>0</v>
      </c>
      <c r="AT26" s="17">
        <f t="shared" si="11"/>
        <v>0</v>
      </c>
      <c r="AU26" s="41"/>
      <c r="AV26" s="12">
        <v>0</v>
      </c>
      <c r="AW26" s="12">
        <v>0</v>
      </c>
      <c r="AX26" s="17">
        <f t="shared" si="12"/>
        <v>0</v>
      </c>
      <c r="AY26" s="41"/>
      <c r="AZ26" s="12">
        <v>0</v>
      </c>
      <c r="BA26" s="12">
        <v>0</v>
      </c>
      <c r="BB26" s="17">
        <f t="shared" si="13"/>
        <v>0</v>
      </c>
      <c r="BC26" s="41"/>
      <c r="BD26" s="12">
        <v>0</v>
      </c>
      <c r="BE26" s="12">
        <v>0</v>
      </c>
      <c r="BF26" s="17">
        <f t="shared" si="14"/>
        <v>0</v>
      </c>
      <c r="BG26" s="41"/>
      <c r="BH26" s="12">
        <v>0</v>
      </c>
      <c r="BI26" s="12">
        <v>0</v>
      </c>
      <c r="BJ26" s="17">
        <f t="shared" si="15"/>
        <v>0</v>
      </c>
      <c r="BK26" s="41"/>
      <c r="BL26" s="12">
        <v>0</v>
      </c>
      <c r="BM26" s="12">
        <v>0</v>
      </c>
      <c r="BN26" s="17">
        <f t="shared" si="16"/>
        <v>0</v>
      </c>
      <c r="BO26" s="41"/>
      <c r="BP26" s="12">
        <v>0</v>
      </c>
      <c r="BQ26" s="12">
        <v>0</v>
      </c>
      <c r="BR26" s="17">
        <f t="shared" si="17"/>
        <v>0</v>
      </c>
    </row>
    <row r="27" spans="1:70" x14ac:dyDescent="0.15">
      <c r="A27" s="12">
        <f t="shared" si="0"/>
        <v>13</v>
      </c>
      <c r="B27" s="51" t="s">
        <v>398</v>
      </c>
      <c r="C27" s="51" t="s">
        <v>128</v>
      </c>
      <c r="D27" s="12">
        <v>0</v>
      </c>
      <c r="E27" s="12">
        <v>0</v>
      </c>
      <c r="F27" s="17">
        <f t="shared" si="1"/>
        <v>0</v>
      </c>
      <c r="G27" s="41"/>
      <c r="H27" s="12">
        <v>0</v>
      </c>
      <c r="I27" s="12">
        <v>0</v>
      </c>
      <c r="J27" s="17">
        <f t="shared" si="2"/>
        <v>0</v>
      </c>
      <c r="K27" s="41"/>
      <c r="L27" s="12">
        <v>0</v>
      </c>
      <c r="M27" s="12">
        <v>0</v>
      </c>
      <c r="N27" s="17">
        <f t="shared" si="3"/>
        <v>0</v>
      </c>
      <c r="O27" s="41"/>
      <c r="P27" s="12">
        <v>15</v>
      </c>
      <c r="Q27" s="12">
        <v>12</v>
      </c>
      <c r="R27" s="17">
        <f t="shared" si="4"/>
        <v>4</v>
      </c>
      <c r="S27" s="41"/>
      <c r="T27" s="12">
        <v>0</v>
      </c>
      <c r="U27" s="12">
        <v>0</v>
      </c>
      <c r="V27" s="17">
        <f t="shared" si="5"/>
        <v>0</v>
      </c>
      <c r="W27" s="41"/>
      <c r="X27" s="12">
        <v>12</v>
      </c>
      <c r="Y27" s="12">
        <v>4</v>
      </c>
      <c r="Z27" s="17">
        <f t="shared" si="6"/>
        <v>9</v>
      </c>
      <c r="AA27" s="41"/>
      <c r="AB27" s="12">
        <v>0</v>
      </c>
      <c r="AC27" s="12">
        <v>0</v>
      </c>
      <c r="AD27" s="17">
        <f t="shared" si="7"/>
        <v>0</v>
      </c>
      <c r="AE27" s="41"/>
      <c r="AF27" s="12">
        <v>0</v>
      </c>
      <c r="AG27" s="12">
        <v>0</v>
      </c>
      <c r="AH27" s="17">
        <f t="shared" si="8"/>
        <v>0</v>
      </c>
      <c r="AI27" s="41"/>
      <c r="AJ27" s="12">
        <v>0</v>
      </c>
      <c r="AK27" s="12">
        <v>0</v>
      </c>
      <c r="AL27" s="17">
        <f t="shared" si="9"/>
        <v>0</v>
      </c>
      <c r="AM27" s="41"/>
      <c r="AN27" s="12">
        <v>0</v>
      </c>
      <c r="AO27" s="12">
        <v>0</v>
      </c>
      <c r="AP27" s="17">
        <f t="shared" si="10"/>
        <v>0</v>
      </c>
      <c r="AQ27" s="41"/>
      <c r="AR27" s="12">
        <v>0</v>
      </c>
      <c r="AS27" s="12">
        <v>0</v>
      </c>
      <c r="AT27" s="17">
        <f t="shared" si="11"/>
        <v>0</v>
      </c>
      <c r="AU27" s="41"/>
      <c r="AV27" s="12">
        <v>0</v>
      </c>
      <c r="AW27" s="12">
        <v>0</v>
      </c>
      <c r="AX27" s="17">
        <f t="shared" si="12"/>
        <v>0</v>
      </c>
      <c r="AY27" s="41"/>
      <c r="AZ27" s="12">
        <v>0</v>
      </c>
      <c r="BA27" s="12">
        <v>0</v>
      </c>
      <c r="BB27" s="17">
        <f t="shared" si="13"/>
        <v>0</v>
      </c>
      <c r="BC27" s="41"/>
      <c r="BD27" s="12">
        <v>0</v>
      </c>
      <c r="BE27" s="12">
        <v>0</v>
      </c>
      <c r="BF27" s="17">
        <f t="shared" si="14"/>
        <v>0</v>
      </c>
      <c r="BG27" s="41"/>
      <c r="BH27" s="12">
        <v>0</v>
      </c>
      <c r="BI27" s="12">
        <v>0</v>
      </c>
      <c r="BJ27" s="17">
        <f t="shared" si="15"/>
        <v>0</v>
      </c>
      <c r="BK27" s="41"/>
      <c r="BL27" s="12">
        <v>0</v>
      </c>
      <c r="BM27" s="12">
        <v>0</v>
      </c>
      <c r="BN27" s="17">
        <f t="shared" si="16"/>
        <v>0</v>
      </c>
      <c r="BO27" s="41"/>
      <c r="BP27" s="12">
        <v>0</v>
      </c>
      <c r="BQ27" s="12">
        <v>0</v>
      </c>
      <c r="BR27" s="17">
        <f t="shared" si="17"/>
        <v>0</v>
      </c>
    </row>
    <row r="28" spans="1:70" x14ac:dyDescent="0.15">
      <c r="A28" s="12">
        <f t="shared" si="0"/>
        <v>12</v>
      </c>
      <c r="B28" s="51" t="s">
        <v>518</v>
      </c>
      <c r="C28" s="51" t="s">
        <v>438</v>
      </c>
      <c r="D28" s="12">
        <v>0</v>
      </c>
      <c r="E28" s="12">
        <v>0</v>
      </c>
      <c r="F28" s="17">
        <f t="shared" si="1"/>
        <v>0</v>
      </c>
      <c r="G28" s="41"/>
      <c r="H28" s="12">
        <v>0</v>
      </c>
      <c r="I28" s="12">
        <v>0</v>
      </c>
      <c r="J28" s="17">
        <f t="shared" si="2"/>
        <v>0</v>
      </c>
      <c r="K28" s="41"/>
      <c r="L28" s="12">
        <v>0</v>
      </c>
      <c r="M28" s="12">
        <v>0</v>
      </c>
      <c r="N28" s="17">
        <f t="shared" si="3"/>
        <v>0</v>
      </c>
      <c r="O28" s="41"/>
      <c r="P28" s="12">
        <v>15</v>
      </c>
      <c r="Q28" s="12">
        <v>9</v>
      </c>
      <c r="R28" s="17">
        <f t="shared" si="4"/>
        <v>7</v>
      </c>
      <c r="S28" s="41"/>
      <c r="T28" s="12">
        <v>0</v>
      </c>
      <c r="U28" s="12">
        <v>0</v>
      </c>
      <c r="V28" s="17">
        <f t="shared" si="5"/>
        <v>0</v>
      </c>
      <c r="W28" s="41"/>
      <c r="X28" s="12">
        <v>12</v>
      </c>
      <c r="Y28" s="12">
        <v>8</v>
      </c>
      <c r="Z28" s="17">
        <f t="shared" si="6"/>
        <v>5</v>
      </c>
      <c r="AA28" s="41"/>
      <c r="AB28" s="12">
        <v>0</v>
      </c>
      <c r="AC28" s="12">
        <v>0</v>
      </c>
      <c r="AD28" s="17">
        <f t="shared" si="7"/>
        <v>0</v>
      </c>
      <c r="AE28" s="41"/>
      <c r="AF28" s="12">
        <v>0</v>
      </c>
      <c r="AG28" s="12">
        <v>0</v>
      </c>
      <c r="AH28" s="17">
        <f t="shared" si="8"/>
        <v>0</v>
      </c>
      <c r="AI28" s="41"/>
      <c r="AJ28" s="12">
        <v>0</v>
      </c>
      <c r="AK28" s="12">
        <v>0</v>
      </c>
      <c r="AL28" s="17">
        <f t="shared" si="9"/>
        <v>0</v>
      </c>
      <c r="AM28" s="41"/>
      <c r="AN28" s="12">
        <v>0</v>
      </c>
      <c r="AO28" s="12">
        <v>0</v>
      </c>
      <c r="AP28" s="17">
        <f t="shared" si="10"/>
        <v>0</v>
      </c>
      <c r="AQ28" s="41"/>
      <c r="AR28" s="12">
        <v>0</v>
      </c>
      <c r="AS28" s="12">
        <v>0</v>
      </c>
      <c r="AT28" s="17">
        <f t="shared" si="11"/>
        <v>0</v>
      </c>
      <c r="AU28" s="41"/>
      <c r="AV28" s="12">
        <v>0</v>
      </c>
      <c r="AW28" s="12">
        <v>0</v>
      </c>
      <c r="AX28" s="17">
        <f t="shared" si="12"/>
        <v>0</v>
      </c>
      <c r="AY28" s="41"/>
      <c r="AZ28" s="12">
        <v>0</v>
      </c>
      <c r="BA28" s="12">
        <v>0</v>
      </c>
      <c r="BB28" s="17">
        <f t="shared" si="13"/>
        <v>0</v>
      </c>
      <c r="BC28" s="41"/>
      <c r="BD28" s="12">
        <v>0</v>
      </c>
      <c r="BE28" s="12">
        <v>0</v>
      </c>
      <c r="BF28" s="17">
        <f t="shared" si="14"/>
        <v>0</v>
      </c>
      <c r="BG28" s="41"/>
      <c r="BH28" s="12">
        <v>0</v>
      </c>
      <c r="BI28" s="12">
        <v>0</v>
      </c>
      <c r="BJ28" s="17">
        <f t="shared" si="15"/>
        <v>0</v>
      </c>
      <c r="BK28" s="41"/>
      <c r="BL28" s="12">
        <v>0</v>
      </c>
      <c r="BM28" s="12">
        <v>0</v>
      </c>
      <c r="BN28" s="17">
        <f t="shared" si="16"/>
        <v>0</v>
      </c>
      <c r="BO28" s="41"/>
      <c r="BP28" s="12">
        <v>0</v>
      </c>
      <c r="BQ28" s="12">
        <v>0</v>
      </c>
      <c r="BR28" s="17">
        <f t="shared" si="17"/>
        <v>0</v>
      </c>
    </row>
    <row r="29" spans="1:70" x14ac:dyDescent="0.15">
      <c r="A29" s="12">
        <f t="shared" si="0"/>
        <v>12</v>
      </c>
      <c r="B29" s="51" t="s">
        <v>452</v>
      </c>
      <c r="C29" s="51" t="s">
        <v>648</v>
      </c>
      <c r="D29" s="12">
        <v>0</v>
      </c>
      <c r="E29" s="12">
        <v>0</v>
      </c>
      <c r="F29" s="17">
        <f t="shared" si="1"/>
        <v>0</v>
      </c>
      <c r="G29" s="41"/>
      <c r="H29" s="12">
        <v>0</v>
      </c>
      <c r="I29" s="12">
        <v>0</v>
      </c>
      <c r="J29" s="17">
        <f t="shared" si="2"/>
        <v>0</v>
      </c>
      <c r="K29" s="41"/>
      <c r="L29" s="12">
        <v>0</v>
      </c>
      <c r="M29" s="12">
        <v>0</v>
      </c>
      <c r="N29" s="17">
        <f t="shared" si="3"/>
        <v>0</v>
      </c>
      <c r="O29" s="41"/>
      <c r="P29" s="12">
        <v>0</v>
      </c>
      <c r="Q29" s="12">
        <v>0</v>
      </c>
      <c r="R29" s="17">
        <f t="shared" si="4"/>
        <v>0</v>
      </c>
      <c r="S29" s="41"/>
      <c r="T29" s="12">
        <v>0</v>
      </c>
      <c r="U29" s="12">
        <v>0</v>
      </c>
      <c r="V29" s="17">
        <f t="shared" si="5"/>
        <v>0</v>
      </c>
      <c r="W29" s="41"/>
      <c r="X29" s="12">
        <v>0</v>
      </c>
      <c r="Y29" s="12">
        <v>0</v>
      </c>
      <c r="Z29" s="17">
        <f t="shared" si="6"/>
        <v>0</v>
      </c>
      <c r="AA29" s="41"/>
      <c r="AB29" s="12">
        <v>21</v>
      </c>
      <c r="AC29" s="12">
        <v>10</v>
      </c>
      <c r="AD29" s="17">
        <f t="shared" si="7"/>
        <v>12</v>
      </c>
      <c r="AE29" s="41"/>
      <c r="AF29" s="12">
        <v>0</v>
      </c>
      <c r="AG29" s="12">
        <v>0</v>
      </c>
      <c r="AH29" s="17">
        <f t="shared" si="8"/>
        <v>0</v>
      </c>
      <c r="AI29" s="41"/>
      <c r="AJ29" s="12">
        <v>0</v>
      </c>
      <c r="AK29" s="12">
        <v>0</v>
      </c>
      <c r="AL29" s="17">
        <f t="shared" si="9"/>
        <v>0</v>
      </c>
      <c r="AM29" s="41"/>
      <c r="AN29" s="12">
        <v>0</v>
      </c>
      <c r="AO29" s="12">
        <v>0</v>
      </c>
      <c r="AP29" s="17">
        <f t="shared" si="10"/>
        <v>0</v>
      </c>
      <c r="AQ29" s="41"/>
      <c r="AR29" s="12">
        <v>0</v>
      </c>
      <c r="AS29" s="12">
        <v>0</v>
      </c>
      <c r="AT29" s="17">
        <f t="shared" si="11"/>
        <v>0</v>
      </c>
      <c r="AU29" s="41"/>
      <c r="AV29" s="12">
        <v>0</v>
      </c>
      <c r="AW29" s="12">
        <v>0</v>
      </c>
      <c r="AX29" s="17">
        <f t="shared" si="12"/>
        <v>0</v>
      </c>
      <c r="AY29" s="41"/>
      <c r="AZ29" s="12">
        <v>0</v>
      </c>
      <c r="BA29" s="12">
        <v>0</v>
      </c>
      <c r="BB29" s="17">
        <f t="shared" si="13"/>
        <v>0</v>
      </c>
      <c r="BC29" s="41"/>
      <c r="BD29" s="12">
        <v>0</v>
      </c>
      <c r="BE29" s="12">
        <v>0</v>
      </c>
      <c r="BF29" s="17">
        <f t="shared" si="14"/>
        <v>0</v>
      </c>
      <c r="BG29" s="41"/>
      <c r="BH29" s="12">
        <v>0</v>
      </c>
      <c r="BI29" s="12">
        <v>0</v>
      </c>
      <c r="BJ29" s="17">
        <f t="shared" si="15"/>
        <v>0</v>
      </c>
      <c r="BK29" s="41"/>
      <c r="BL29" s="12">
        <v>0</v>
      </c>
      <c r="BM29" s="12">
        <v>0</v>
      </c>
      <c r="BN29" s="17">
        <f t="shared" si="16"/>
        <v>0</v>
      </c>
      <c r="BO29" s="41"/>
      <c r="BP29" s="12">
        <v>0</v>
      </c>
      <c r="BQ29" s="12">
        <v>0</v>
      </c>
      <c r="BR29" s="17">
        <f t="shared" si="17"/>
        <v>0</v>
      </c>
    </row>
    <row r="30" spans="1:70" x14ac:dyDescent="0.15">
      <c r="A30" s="12">
        <f t="shared" si="0"/>
        <v>11</v>
      </c>
      <c r="B30" s="51" t="s">
        <v>446</v>
      </c>
      <c r="C30" s="51" t="s">
        <v>447</v>
      </c>
      <c r="D30" s="12">
        <v>0</v>
      </c>
      <c r="E30" s="12">
        <v>0</v>
      </c>
      <c r="F30" s="17">
        <f t="shared" si="1"/>
        <v>0</v>
      </c>
      <c r="G30" s="41"/>
      <c r="H30" s="12">
        <v>0</v>
      </c>
      <c r="I30" s="12">
        <v>0</v>
      </c>
      <c r="J30" s="17">
        <f t="shared" si="2"/>
        <v>0</v>
      </c>
      <c r="K30" s="41"/>
      <c r="L30" s="12">
        <v>0</v>
      </c>
      <c r="M30" s="12">
        <v>0</v>
      </c>
      <c r="N30" s="17">
        <f t="shared" si="3"/>
        <v>0</v>
      </c>
      <c r="O30" s="41"/>
      <c r="P30" s="12">
        <v>15</v>
      </c>
      <c r="Q30" s="12">
        <v>10</v>
      </c>
      <c r="R30" s="17">
        <f t="shared" si="4"/>
        <v>6</v>
      </c>
      <c r="S30" s="41"/>
      <c r="T30" s="12">
        <v>0</v>
      </c>
      <c r="U30" s="12">
        <v>0</v>
      </c>
      <c r="V30" s="17">
        <f t="shared" si="5"/>
        <v>0</v>
      </c>
      <c r="W30" s="41"/>
      <c r="X30" s="12">
        <v>12</v>
      </c>
      <c r="Y30" s="12">
        <v>8</v>
      </c>
      <c r="Z30" s="17">
        <f t="shared" si="6"/>
        <v>5</v>
      </c>
      <c r="AA30" s="41"/>
      <c r="AB30" s="12">
        <v>0</v>
      </c>
      <c r="AC30" s="12">
        <v>0</v>
      </c>
      <c r="AD30" s="17">
        <f t="shared" si="7"/>
        <v>0</v>
      </c>
      <c r="AE30" s="41"/>
      <c r="AF30" s="12">
        <v>0</v>
      </c>
      <c r="AG30" s="12">
        <v>0</v>
      </c>
      <c r="AH30" s="17">
        <f t="shared" si="8"/>
        <v>0</v>
      </c>
      <c r="AI30" s="41"/>
      <c r="AJ30" s="12">
        <v>0</v>
      </c>
      <c r="AK30" s="12">
        <v>0</v>
      </c>
      <c r="AL30" s="17">
        <f t="shared" si="9"/>
        <v>0</v>
      </c>
      <c r="AM30" s="41"/>
      <c r="AN30" s="12">
        <v>0</v>
      </c>
      <c r="AO30" s="12">
        <v>0</v>
      </c>
      <c r="AP30" s="17">
        <f t="shared" si="10"/>
        <v>0</v>
      </c>
      <c r="AQ30" s="41"/>
      <c r="AR30" s="12">
        <v>0</v>
      </c>
      <c r="AS30" s="12">
        <v>0</v>
      </c>
      <c r="AT30" s="17">
        <f t="shared" si="11"/>
        <v>0</v>
      </c>
      <c r="AU30" s="41"/>
      <c r="AV30" s="12">
        <v>0</v>
      </c>
      <c r="AW30" s="12">
        <v>0</v>
      </c>
      <c r="AX30" s="17">
        <f t="shared" si="12"/>
        <v>0</v>
      </c>
      <c r="AY30" s="41"/>
      <c r="AZ30" s="12">
        <v>0</v>
      </c>
      <c r="BA30" s="12">
        <v>0</v>
      </c>
      <c r="BB30" s="17">
        <f t="shared" si="13"/>
        <v>0</v>
      </c>
      <c r="BC30" s="41"/>
      <c r="BD30" s="12">
        <v>0</v>
      </c>
      <c r="BE30" s="12">
        <v>0</v>
      </c>
      <c r="BF30" s="17">
        <f t="shared" si="14"/>
        <v>0</v>
      </c>
      <c r="BG30" s="41"/>
      <c r="BH30" s="12">
        <v>0</v>
      </c>
      <c r="BI30" s="12">
        <v>0</v>
      </c>
      <c r="BJ30" s="17">
        <f t="shared" si="15"/>
        <v>0</v>
      </c>
      <c r="BK30" s="41"/>
      <c r="BL30" s="12">
        <v>0</v>
      </c>
      <c r="BM30" s="12">
        <v>0</v>
      </c>
      <c r="BN30" s="17">
        <f t="shared" si="16"/>
        <v>0</v>
      </c>
      <c r="BO30" s="41"/>
      <c r="BP30" s="12">
        <v>0</v>
      </c>
      <c r="BQ30" s="12">
        <v>0</v>
      </c>
      <c r="BR30" s="17">
        <f t="shared" si="17"/>
        <v>0</v>
      </c>
    </row>
    <row r="31" spans="1:70" x14ac:dyDescent="0.15">
      <c r="A31" s="12">
        <f t="shared" si="0"/>
        <v>11</v>
      </c>
      <c r="B31" s="51" t="s">
        <v>512</v>
      </c>
      <c r="C31" s="51" t="s">
        <v>606</v>
      </c>
      <c r="D31" s="12">
        <v>0</v>
      </c>
      <c r="E31" s="12">
        <v>0</v>
      </c>
      <c r="F31" s="17">
        <f t="shared" si="1"/>
        <v>0</v>
      </c>
      <c r="G31" s="41"/>
      <c r="H31" s="12">
        <v>0</v>
      </c>
      <c r="I31" s="12">
        <v>0</v>
      </c>
      <c r="J31" s="17">
        <f t="shared" si="2"/>
        <v>0</v>
      </c>
      <c r="K31" s="41"/>
      <c r="L31" s="12">
        <v>0</v>
      </c>
      <c r="M31" s="12">
        <v>0</v>
      </c>
      <c r="N31" s="17">
        <f t="shared" si="3"/>
        <v>0</v>
      </c>
      <c r="O31" s="41"/>
      <c r="P31" s="12">
        <v>0</v>
      </c>
      <c r="Q31" s="12">
        <v>0</v>
      </c>
      <c r="R31" s="17">
        <f t="shared" si="4"/>
        <v>0</v>
      </c>
      <c r="S31" s="41"/>
      <c r="T31" s="12">
        <v>0</v>
      </c>
      <c r="U31" s="12">
        <v>0</v>
      </c>
      <c r="V31" s="17">
        <f t="shared" si="5"/>
        <v>0</v>
      </c>
      <c r="W31" s="41"/>
      <c r="X31" s="12">
        <v>12</v>
      </c>
      <c r="Y31" s="12">
        <v>2</v>
      </c>
      <c r="Z31" s="17">
        <f t="shared" si="6"/>
        <v>11</v>
      </c>
      <c r="AA31" s="41"/>
      <c r="AB31" s="12">
        <v>0</v>
      </c>
      <c r="AC31" s="12">
        <v>0</v>
      </c>
      <c r="AD31" s="17">
        <f t="shared" si="7"/>
        <v>0</v>
      </c>
      <c r="AE31" s="41"/>
      <c r="AF31" s="12">
        <v>0</v>
      </c>
      <c r="AG31" s="12">
        <v>0</v>
      </c>
      <c r="AH31" s="17">
        <f t="shared" si="8"/>
        <v>0</v>
      </c>
      <c r="AI31" s="41"/>
      <c r="AJ31" s="12">
        <v>0</v>
      </c>
      <c r="AK31" s="12">
        <v>0</v>
      </c>
      <c r="AL31" s="17">
        <f t="shared" si="9"/>
        <v>0</v>
      </c>
      <c r="AM31" s="41"/>
      <c r="AN31" s="12">
        <v>0</v>
      </c>
      <c r="AO31" s="12">
        <v>0</v>
      </c>
      <c r="AP31" s="17">
        <f t="shared" si="10"/>
        <v>0</v>
      </c>
      <c r="AQ31" s="41"/>
      <c r="AR31" s="12">
        <v>0</v>
      </c>
      <c r="AS31" s="12">
        <v>0</v>
      </c>
      <c r="AT31" s="17">
        <f t="shared" si="11"/>
        <v>0</v>
      </c>
      <c r="AU31" s="41"/>
      <c r="AV31" s="12">
        <v>0</v>
      </c>
      <c r="AW31" s="12">
        <v>0</v>
      </c>
      <c r="AX31" s="17">
        <f t="shared" si="12"/>
        <v>0</v>
      </c>
      <c r="AY31" s="41"/>
      <c r="AZ31" s="12">
        <v>0</v>
      </c>
      <c r="BA31" s="12">
        <v>0</v>
      </c>
      <c r="BB31" s="17">
        <f t="shared" si="13"/>
        <v>0</v>
      </c>
      <c r="BC31" s="41"/>
      <c r="BD31" s="12">
        <v>0</v>
      </c>
      <c r="BE31" s="12">
        <v>0</v>
      </c>
      <c r="BF31" s="17">
        <f t="shared" si="14"/>
        <v>0</v>
      </c>
      <c r="BG31" s="41"/>
      <c r="BH31" s="12">
        <v>0</v>
      </c>
      <c r="BI31" s="12">
        <v>0</v>
      </c>
      <c r="BJ31" s="17">
        <f t="shared" si="15"/>
        <v>0</v>
      </c>
      <c r="BK31" s="41"/>
      <c r="BL31" s="12">
        <v>0</v>
      </c>
      <c r="BM31" s="12">
        <v>0</v>
      </c>
      <c r="BN31" s="17">
        <f t="shared" si="16"/>
        <v>0</v>
      </c>
      <c r="BO31" s="41"/>
      <c r="BP31" s="12">
        <v>0</v>
      </c>
      <c r="BQ31" s="12">
        <v>0</v>
      </c>
      <c r="BR31" s="17">
        <f t="shared" si="17"/>
        <v>0</v>
      </c>
    </row>
    <row r="32" spans="1:70" x14ac:dyDescent="0.15">
      <c r="A32" s="12">
        <f t="shared" si="0"/>
        <v>9</v>
      </c>
      <c r="B32" s="51" t="s">
        <v>519</v>
      </c>
      <c r="C32" s="51" t="s">
        <v>430</v>
      </c>
      <c r="D32" s="12">
        <v>0</v>
      </c>
      <c r="E32" s="12">
        <v>0</v>
      </c>
      <c r="F32" s="17">
        <f t="shared" si="1"/>
        <v>0</v>
      </c>
      <c r="G32" s="41"/>
      <c r="H32" s="12">
        <v>0</v>
      </c>
      <c r="I32" s="12">
        <v>0</v>
      </c>
      <c r="J32" s="17">
        <f t="shared" si="2"/>
        <v>0</v>
      </c>
      <c r="K32" s="41"/>
      <c r="L32" s="12">
        <v>0</v>
      </c>
      <c r="M32" s="12">
        <v>0</v>
      </c>
      <c r="N32" s="17">
        <f t="shared" si="3"/>
        <v>0</v>
      </c>
      <c r="O32" s="41"/>
      <c r="P32" s="12">
        <v>15</v>
      </c>
      <c r="Q32" s="12">
        <v>7</v>
      </c>
      <c r="R32" s="17">
        <f t="shared" si="4"/>
        <v>9</v>
      </c>
      <c r="S32" s="41"/>
      <c r="T32" s="12">
        <v>0</v>
      </c>
      <c r="U32" s="12">
        <v>0</v>
      </c>
      <c r="V32" s="17">
        <f t="shared" si="5"/>
        <v>0</v>
      </c>
      <c r="W32" s="41"/>
      <c r="X32" s="12">
        <v>0</v>
      </c>
      <c r="Y32" s="12">
        <v>0</v>
      </c>
      <c r="Z32" s="17">
        <f t="shared" si="6"/>
        <v>0</v>
      </c>
      <c r="AA32" s="41"/>
      <c r="AB32" s="12">
        <v>0</v>
      </c>
      <c r="AC32" s="12">
        <v>0</v>
      </c>
      <c r="AD32" s="17">
        <f t="shared" si="7"/>
        <v>0</v>
      </c>
      <c r="AE32" s="41"/>
      <c r="AF32" s="12">
        <v>0</v>
      </c>
      <c r="AG32" s="12">
        <v>0</v>
      </c>
      <c r="AH32" s="17">
        <f t="shared" si="8"/>
        <v>0</v>
      </c>
      <c r="AI32" s="41"/>
      <c r="AJ32" s="12">
        <v>0</v>
      </c>
      <c r="AK32" s="12">
        <v>0</v>
      </c>
      <c r="AL32" s="17">
        <f t="shared" si="9"/>
        <v>0</v>
      </c>
      <c r="AM32" s="41"/>
      <c r="AN32" s="12">
        <v>0</v>
      </c>
      <c r="AO32" s="12">
        <v>0</v>
      </c>
      <c r="AP32" s="17">
        <f t="shared" si="10"/>
        <v>0</v>
      </c>
      <c r="AQ32" s="41"/>
      <c r="AR32" s="12">
        <v>0</v>
      </c>
      <c r="AS32" s="12">
        <v>0</v>
      </c>
      <c r="AT32" s="17">
        <f t="shared" si="11"/>
        <v>0</v>
      </c>
      <c r="AU32" s="41"/>
      <c r="AV32" s="12">
        <v>0</v>
      </c>
      <c r="AW32" s="12">
        <v>0</v>
      </c>
      <c r="AX32" s="17">
        <f t="shared" si="12"/>
        <v>0</v>
      </c>
      <c r="AY32" s="41"/>
      <c r="AZ32" s="12">
        <v>0</v>
      </c>
      <c r="BA32" s="12">
        <v>0</v>
      </c>
      <c r="BB32" s="17">
        <f t="shared" si="13"/>
        <v>0</v>
      </c>
      <c r="BC32" s="41"/>
      <c r="BD32" s="12">
        <v>0</v>
      </c>
      <c r="BE32" s="12">
        <v>0</v>
      </c>
      <c r="BF32" s="17">
        <f t="shared" si="14"/>
        <v>0</v>
      </c>
      <c r="BG32" s="41"/>
      <c r="BH32" s="12">
        <v>0</v>
      </c>
      <c r="BI32" s="12">
        <v>0</v>
      </c>
      <c r="BJ32" s="17">
        <f t="shared" si="15"/>
        <v>0</v>
      </c>
      <c r="BK32" s="41"/>
      <c r="BL32" s="12">
        <v>0</v>
      </c>
      <c r="BM32" s="12">
        <v>0</v>
      </c>
      <c r="BN32" s="17">
        <f t="shared" si="16"/>
        <v>0</v>
      </c>
      <c r="BO32" s="41"/>
      <c r="BP32" s="12">
        <v>0</v>
      </c>
      <c r="BQ32" s="12">
        <v>0</v>
      </c>
      <c r="BR32" s="17">
        <f t="shared" si="17"/>
        <v>0</v>
      </c>
    </row>
    <row r="33" spans="1:70" x14ac:dyDescent="0.15">
      <c r="A33" s="12">
        <f t="shared" si="0"/>
        <v>9</v>
      </c>
      <c r="B33" s="51" t="s">
        <v>512</v>
      </c>
      <c r="C33" s="51" t="s">
        <v>517</v>
      </c>
      <c r="D33" s="12">
        <v>0</v>
      </c>
      <c r="E33" s="12">
        <v>0</v>
      </c>
      <c r="F33" s="17">
        <f t="shared" si="1"/>
        <v>0</v>
      </c>
      <c r="G33" s="41"/>
      <c r="H33" s="12">
        <v>0</v>
      </c>
      <c r="I33" s="12">
        <v>0</v>
      </c>
      <c r="J33" s="17">
        <f t="shared" si="2"/>
        <v>0</v>
      </c>
      <c r="K33" s="41"/>
      <c r="L33" s="12">
        <v>0</v>
      </c>
      <c r="M33" s="12">
        <v>0</v>
      </c>
      <c r="N33" s="17">
        <f t="shared" si="3"/>
        <v>0</v>
      </c>
      <c r="O33" s="41"/>
      <c r="P33" s="12">
        <v>15</v>
      </c>
      <c r="Q33" s="12">
        <v>7</v>
      </c>
      <c r="R33" s="17">
        <f t="shared" si="4"/>
        <v>9</v>
      </c>
      <c r="S33" s="41"/>
      <c r="T33" s="12">
        <v>0</v>
      </c>
      <c r="U33" s="12">
        <v>0</v>
      </c>
      <c r="V33" s="17">
        <f t="shared" si="5"/>
        <v>0</v>
      </c>
      <c r="W33" s="41"/>
      <c r="X33" s="12">
        <v>0</v>
      </c>
      <c r="Y33" s="12">
        <v>0</v>
      </c>
      <c r="Z33" s="17">
        <f t="shared" si="6"/>
        <v>0</v>
      </c>
      <c r="AA33" s="41"/>
      <c r="AB33" s="12">
        <v>0</v>
      </c>
      <c r="AC33" s="12">
        <v>0</v>
      </c>
      <c r="AD33" s="17">
        <f t="shared" si="7"/>
        <v>0</v>
      </c>
      <c r="AE33" s="41"/>
      <c r="AF33" s="12">
        <v>0</v>
      </c>
      <c r="AG33" s="12">
        <v>0</v>
      </c>
      <c r="AH33" s="17">
        <f t="shared" si="8"/>
        <v>0</v>
      </c>
      <c r="AI33" s="41"/>
      <c r="AJ33" s="12">
        <v>0</v>
      </c>
      <c r="AK33" s="12">
        <v>0</v>
      </c>
      <c r="AL33" s="17">
        <f t="shared" si="9"/>
        <v>0</v>
      </c>
      <c r="AM33" s="41"/>
      <c r="AN33" s="12">
        <v>0</v>
      </c>
      <c r="AO33" s="12">
        <v>0</v>
      </c>
      <c r="AP33" s="17">
        <f t="shared" si="10"/>
        <v>0</v>
      </c>
      <c r="AQ33" s="41"/>
      <c r="AR33" s="12">
        <v>0</v>
      </c>
      <c r="AS33" s="12">
        <v>0</v>
      </c>
      <c r="AT33" s="17">
        <f t="shared" si="11"/>
        <v>0</v>
      </c>
      <c r="AU33" s="41"/>
      <c r="AV33" s="12">
        <v>0</v>
      </c>
      <c r="AW33" s="12">
        <v>0</v>
      </c>
      <c r="AX33" s="17">
        <f t="shared" si="12"/>
        <v>0</v>
      </c>
      <c r="AY33" s="41"/>
      <c r="AZ33" s="12">
        <v>0</v>
      </c>
      <c r="BA33" s="12">
        <v>0</v>
      </c>
      <c r="BB33" s="17">
        <f t="shared" si="13"/>
        <v>0</v>
      </c>
      <c r="BC33" s="41"/>
      <c r="BD33" s="12">
        <v>0</v>
      </c>
      <c r="BE33" s="12">
        <v>0</v>
      </c>
      <c r="BF33" s="17">
        <f t="shared" si="14"/>
        <v>0</v>
      </c>
      <c r="BG33" s="41"/>
      <c r="BH33" s="12">
        <v>0</v>
      </c>
      <c r="BI33" s="12">
        <v>0</v>
      </c>
      <c r="BJ33" s="17">
        <f t="shared" si="15"/>
        <v>0</v>
      </c>
      <c r="BK33" s="41"/>
      <c r="BL33" s="12">
        <v>0</v>
      </c>
      <c r="BM33" s="12">
        <v>0</v>
      </c>
      <c r="BN33" s="17">
        <f t="shared" si="16"/>
        <v>0</v>
      </c>
      <c r="BO33" s="41"/>
      <c r="BP33" s="12">
        <v>0</v>
      </c>
      <c r="BQ33" s="12">
        <v>0</v>
      </c>
      <c r="BR33" s="17">
        <f t="shared" si="17"/>
        <v>0</v>
      </c>
    </row>
    <row r="34" spans="1:70" x14ac:dyDescent="0.15">
      <c r="A34" s="12">
        <f t="shared" si="0"/>
        <v>8</v>
      </c>
      <c r="B34" s="59" t="s">
        <v>214</v>
      </c>
      <c r="C34" s="59" t="s">
        <v>293</v>
      </c>
      <c r="D34" s="12">
        <v>0</v>
      </c>
      <c r="E34" s="12">
        <v>0</v>
      </c>
      <c r="F34" s="17">
        <f t="shared" si="1"/>
        <v>0</v>
      </c>
      <c r="G34" s="31"/>
      <c r="H34" s="12">
        <v>8</v>
      </c>
      <c r="I34" s="12">
        <v>1</v>
      </c>
      <c r="J34" s="17">
        <f t="shared" si="2"/>
        <v>8</v>
      </c>
      <c r="K34" s="41"/>
      <c r="L34" s="12">
        <v>0</v>
      </c>
      <c r="M34" s="12">
        <v>0</v>
      </c>
      <c r="N34" s="17">
        <f t="shared" si="3"/>
        <v>0</v>
      </c>
      <c r="O34" s="31"/>
      <c r="P34" s="12">
        <v>0</v>
      </c>
      <c r="Q34" s="12">
        <v>0</v>
      </c>
      <c r="R34" s="17">
        <f t="shared" si="4"/>
        <v>0</v>
      </c>
      <c r="S34" s="31"/>
      <c r="T34" s="12">
        <v>0</v>
      </c>
      <c r="U34" s="12">
        <v>0</v>
      </c>
      <c r="V34" s="17">
        <f t="shared" si="5"/>
        <v>0</v>
      </c>
      <c r="W34" s="31"/>
      <c r="X34" s="12">
        <v>0</v>
      </c>
      <c r="Y34" s="12">
        <v>0</v>
      </c>
      <c r="Z34" s="17">
        <f t="shared" si="6"/>
        <v>0</v>
      </c>
      <c r="AA34" s="31"/>
      <c r="AB34" s="12">
        <v>0</v>
      </c>
      <c r="AC34" s="12">
        <v>0</v>
      </c>
      <c r="AD34" s="17">
        <f t="shared" si="7"/>
        <v>0</v>
      </c>
      <c r="AE34" s="31"/>
      <c r="AF34" s="12">
        <v>0</v>
      </c>
      <c r="AG34" s="12">
        <v>0</v>
      </c>
      <c r="AH34" s="17">
        <f t="shared" si="8"/>
        <v>0</v>
      </c>
      <c r="AI34" s="31"/>
      <c r="AJ34" s="12">
        <v>0</v>
      </c>
      <c r="AK34" s="12">
        <v>0</v>
      </c>
      <c r="AL34" s="17">
        <f t="shared" si="9"/>
        <v>0</v>
      </c>
      <c r="AM34" s="31"/>
      <c r="AN34" s="12">
        <v>0</v>
      </c>
      <c r="AO34" s="12">
        <v>0</v>
      </c>
      <c r="AP34" s="17">
        <f t="shared" si="10"/>
        <v>0</v>
      </c>
      <c r="AQ34" s="31"/>
      <c r="AR34" s="12">
        <v>0</v>
      </c>
      <c r="AS34" s="12">
        <v>0</v>
      </c>
      <c r="AT34" s="17">
        <f t="shared" si="11"/>
        <v>0</v>
      </c>
      <c r="AU34" s="31"/>
      <c r="AV34" s="12">
        <v>0</v>
      </c>
      <c r="AW34" s="12">
        <v>0</v>
      </c>
      <c r="AX34" s="17">
        <f t="shared" si="12"/>
        <v>0</v>
      </c>
      <c r="AY34" s="31"/>
      <c r="AZ34" s="12">
        <v>0</v>
      </c>
      <c r="BA34" s="12">
        <v>0</v>
      </c>
      <c r="BB34" s="17">
        <f t="shared" si="13"/>
        <v>0</v>
      </c>
      <c r="BC34" s="31"/>
      <c r="BD34" s="12">
        <v>0</v>
      </c>
      <c r="BE34" s="12">
        <v>0</v>
      </c>
      <c r="BF34" s="17">
        <f t="shared" si="14"/>
        <v>0</v>
      </c>
      <c r="BG34" s="31"/>
      <c r="BH34" s="12">
        <v>0</v>
      </c>
      <c r="BI34" s="12">
        <v>0</v>
      </c>
      <c r="BJ34" s="17">
        <f t="shared" si="15"/>
        <v>0</v>
      </c>
      <c r="BK34" s="31"/>
      <c r="BL34" s="12">
        <v>0</v>
      </c>
      <c r="BM34" s="12">
        <v>0</v>
      </c>
      <c r="BN34" s="17">
        <f t="shared" si="16"/>
        <v>0</v>
      </c>
      <c r="BO34" s="31"/>
      <c r="BP34" s="12">
        <v>0</v>
      </c>
      <c r="BQ34" s="12">
        <v>0</v>
      </c>
      <c r="BR34" s="17">
        <f t="shared" si="17"/>
        <v>0</v>
      </c>
    </row>
    <row r="35" spans="1:70" x14ac:dyDescent="0.15">
      <c r="A35" s="12">
        <f t="shared" si="0"/>
        <v>8</v>
      </c>
      <c r="B35" s="51" t="s">
        <v>514</v>
      </c>
      <c r="C35" s="51" t="s">
        <v>375</v>
      </c>
      <c r="D35" s="12">
        <v>0</v>
      </c>
      <c r="E35" s="12">
        <v>0</v>
      </c>
      <c r="F35" s="17">
        <f t="shared" si="1"/>
        <v>0</v>
      </c>
      <c r="G35" s="41"/>
      <c r="H35" s="12">
        <v>0</v>
      </c>
      <c r="I35" s="12">
        <v>0</v>
      </c>
      <c r="J35" s="17">
        <f t="shared" si="2"/>
        <v>0</v>
      </c>
      <c r="K35" s="41"/>
      <c r="L35" s="12">
        <v>0</v>
      </c>
      <c r="M35" s="12">
        <v>0</v>
      </c>
      <c r="N35" s="17">
        <f t="shared" si="3"/>
        <v>0</v>
      </c>
      <c r="O35" s="41"/>
      <c r="P35" s="12">
        <v>0</v>
      </c>
      <c r="Q35" s="12">
        <v>0</v>
      </c>
      <c r="R35" s="17">
        <f t="shared" si="4"/>
        <v>0</v>
      </c>
      <c r="S35" s="41"/>
      <c r="T35" s="12">
        <v>0</v>
      </c>
      <c r="U35" s="12">
        <v>0</v>
      </c>
      <c r="V35" s="17">
        <f t="shared" si="5"/>
        <v>0</v>
      </c>
      <c r="W35" s="41"/>
      <c r="X35" s="12">
        <v>12</v>
      </c>
      <c r="Y35" s="12">
        <v>5</v>
      </c>
      <c r="Z35" s="17">
        <f t="shared" si="6"/>
        <v>8</v>
      </c>
      <c r="AA35" s="41"/>
      <c r="AB35" s="12">
        <v>0</v>
      </c>
      <c r="AC35" s="12">
        <v>0</v>
      </c>
      <c r="AD35" s="17">
        <f t="shared" si="7"/>
        <v>0</v>
      </c>
      <c r="AE35" s="41"/>
      <c r="AF35" s="12">
        <v>0</v>
      </c>
      <c r="AG35" s="12">
        <v>0</v>
      </c>
      <c r="AH35" s="17">
        <f t="shared" si="8"/>
        <v>0</v>
      </c>
      <c r="AI35" s="41"/>
      <c r="AJ35" s="12">
        <v>0</v>
      </c>
      <c r="AK35" s="12">
        <v>0</v>
      </c>
      <c r="AL35" s="17">
        <f t="shared" si="9"/>
        <v>0</v>
      </c>
      <c r="AM35" s="41"/>
      <c r="AN35" s="12">
        <v>0</v>
      </c>
      <c r="AO35" s="12">
        <v>0</v>
      </c>
      <c r="AP35" s="17">
        <f t="shared" si="10"/>
        <v>0</v>
      </c>
      <c r="AQ35" s="41"/>
      <c r="AR35" s="12">
        <v>0</v>
      </c>
      <c r="AS35" s="12">
        <v>0</v>
      </c>
      <c r="AT35" s="17">
        <f t="shared" si="11"/>
        <v>0</v>
      </c>
      <c r="AU35" s="41"/>
      <c r="AV35" s="12">
        <v>0</v>
      </c>
      <c r="AW35" s="12">
        <v>0</v>
      </c>
      <c r="AX35" s="17">
        <f t="shared" si="12"/>
        <v>0</v>
      </c>
      <c r="AY35" s="41"/>
      <c r="AZ35" s="12">
        <v>0</v>
      </c>
      <c r="BA35" s="12">
        <v>0</v>
      </c>
      <c r="BB35" s="17">
        <f t="shared" si="13"/>
        <v>0</v>
      </c>
      <c r="BC35" s="41"/>
      <c r="BD35" s="12">
        <v>0</v>
      </c>
      <c r="BE35" s="12">
        <v>0</v>
      </c>
      <c r="BF35" s="17">
        <f t="shared" si="14"/>
        <v>0</v>
      </c>
      <c r="BG35" s="41"/>
      <c r="BH35" s="12">
        <v>0</v>
      </c>
      <c r="BI35" s="12">
        <v>0</v>
      </c>
      <c r="BJ35" s="17">
        <f t="shared" si="15"/>
        <v>0</v>
      </c>
      <c r="BK35" s="41"/>
      <c r="BL35" s="12">
        <v>0</v>
      </c>
      <c r="BM35" s="12">
        <v>0</v>
      </c>
      <c r="BN35" s="17">
        <f t="shared" si="16"/>
        <v>0</v>
      </c>
      <c r="BO35" s="41"/>
      <c r="BP35" s="12">
        <v>0</v>
      </c>
      <c r="BQ35" s="12">
        <v>0</v>
      </c>
      <c r="BR35" s="17">
        <f t="shared" si="17"/>
        <v>0</v>
      </c>
    </row>
    <row r="36" spans="1:70" x14ac:dyDescent="0.15">
      <c r="A36" s="12">
        <f t="shared" si="0"/>
        <v>8</v>
      </c>
      <c r="B36" s="51" t="s">
        <v>391</v>
      </c>
      <c r="C36" s="51" t="s">
        <v>511</v>
      </c>
      <c r="D36" s="12">
        <v>0</v>
      </c>
      <c r="E36" s="12">
        <v>0</v>
      </c>
      <c r="F36" s="17">
        <f t="shared" si="1"/>
        <v>0</v>
      </c>
      <c r="G36" s="41"/>
      <c r="H36" s="12">
        <v>0</v>
      </c>
      <c r="I36" s="12">
        <v>0</v>
      </c>
      <c r="J36" s="17">
        <f t="shared" si="2"/>
        <v>0</v>
      </c>
      <c r="K36" s="41"/>
      <c r="L36" s="12">
        <v>0</v>
      </c>
      <c r="M36" s="12">
        <v>0</v>
      </c>
      <c r="N36" s="17">
        <f t="shared" si="3"/>
        <v>0</v>
      </c>
      <c r="O36" s="41"/>
      <c r="P36" s="12">
        <v>15</v>
      </c>
      <c r="Q36" s="12">
        <v>0</v>
      </c>
      <c r="R36" s="17">
        <f t="shared" si="4"/>
        <v>0</v>
      </c>
      <c r="S36" s="41"/>
      <c r="T36" s="12">
        <v>0</v>
      </c>
      <c r="U36" s="12">
        <v>0</v>
      </c>
      <c r="V36" s="17">
        <f t="shared" si="5"/>
        <v>0</v>
      </c>
      <c r="W36" s="41"/>
      <c r="X36" s="12">
        <v>0</v>
      </c>
      <c r="Y36" s="12">
        <v>0</v>
      </c>
      <c r="Z36" s="17">
        <f t="shared" si="6"/>
        <v>0</v>
      </c>
      <c r="AA36" s="41"/>
      <c r="AB36" s="12">
        <v>21</v>
      </c>
      <c r="AC36" s="12">
        <v>14</v>
      </c>
      <c r="AD36" s="17">
        <f t="shared" si="7"/>
        <v>8</v>
      </c>
      <c r="AE36" s="41"/>
      <c r="AF36" s="12">
        <v>0</v>
      </c>
      <c r="AG36" s="12">
        <v>0</v>
      </c>
      <c r="AH36" s="17">
        <f t="shared" si="8"/>
        <v>0</v>
      </c>
      <c r="AI36" s="41"/>
      <c r="AJ36" s="12">
        <v>0</v>
      </c>
      <c r="AK36" s="12">
        <v>0</v>
      </c>
      <c r="AL36" s="17">
        <f t="shared" si="9"/>
        <v>0</v>
      </c>
      <c r="AM36" s="41"/>
      <c r="AN36" s="12">
        <v>0</v>
      </c>
      <c r="AO36" s="12">
        <v>0</v>
      </c>
      <c r="AP36" s="17">
        <f t="shared" si="10"/>
        <v>0</v>
      </c>
      <c r="AQ36" s="41"/>
      <c r="AR36" s="12">
        <v>0</v>
      </c>
      <c r="AS36" s="12">
        <v>0</v>
      </c>
      <c r="AT36" s="17">
        <f t="shared" si="11"/>
        <v>0</v>
      </c>
      <c r="AU36" s="41"/>
      <c r="AV36" s="12">
        <v>0</v>
      </c>
      <c r="AW36" s="12">
        <v>0</v>
      </c>
      <c r="AX36" s="17">
        <f t="shared" si="12"/>
        <v>0</v>
      </c>
      <c r="AY36" s="41"/>
      <c r="AZ36" s="12">
        <v>0</v>
      </c>
      <c r="BA36" s="12">
        <v>0</v>
      </c>
      <c r="BB36" s="17">
        <f t="shared" si="13"/>
        <v>0</v>
      </c>
      <c r="BC36" s="41"/>
      <c r="BD36" s="12">
        <v>0</v>
      </c>
      <c r="BE36" s="12">
        <v>0</v>
      </c>
      <c r="BF36" s="17">
        <f t="shared" si="14"/>
        <v>0</v>
      </c>
      <c r="BG36" s="41"/>
      <c r="BH36" s="12">
        <v>0</v>
      </c>
      <c r="BI36" s="12">
        <v>0</v>
      </c>
      <c r="BJ36" s="17">
        <f t="shared" si="15"/>
        <v>0</v>
      </c>
      <c r="BK36" s="41"/>
      <c r="BL36" s="12">
        <v>0</v>
      </c>
      <c r="BM36" s="12">
        <v>0</v>
      </c>
      <c r="BN36" s="17">
        <f t="shared" si="16"/>
        <v>0</v>
      </c>
      <c r="BO36" s="41"/>
      <c r="BP36" s="12">
        <v>0</v>
      </c>
      <c r="BQ36" s="12">
        <v>0</v>
      </c>
      <c r="BR36" s="17">
        <f t="shared" si="17"/>
        <v>0</v>
      </c>
    </row>
    <row r="37" spans="1:70" x14ac:dyDescent="0.15">
      <c r="A37" s="12">
        <f t="shared" si="0"/>
        <v>8</v>
      </c>
      <c r="B37" s="51" t="s">
        <v>674</v>
      </c>
      <c r="C37" s="51" t="s">
        <v>678</v>
      </c>
      <c r="D37" s="12">
        <v>0</v>
      </c>
      <c r="E37" s="12">
        <v>0</v>
      </c>
      <c r="F37" s="17">
        <f t="shared" si="1"/>
        <v>0</v>
      </c>
      <c r="G37" s="41"/>
      <c r="H37" s="12">
        <v>0</v>
      </c>
      <c r="I37" s="12">
        <v>0</v>
      </c>
      <c r="J37" s="17">
        <f t="shared" si="2"/>
        <v>0</v>
      </c>
      <c r="K37" s="41"/>
      <c r="L37" s="12">
        <v>0</v>
      </c>
      <c r="M37" s="12">
        <v>0</v>
      </c>
      <c r="N37" s="17">
        <f t="shared" si="3"/>
        <v>0</v>
      </c>
      <c r="O37" s="41"/>
      <c r="P37" s="12">
        <v>0</v>
      </c>
      <c r="Q37" s="12">
        <v>0</v>
      </c>
      <c r="R37" s="17">
        <f t="shared" si="4"/>
        <v>0</v>
      </c>
      <c r="S37" s="41"/>
      <c r="T37" s="12">
        <v>0</v>
      </c>
      <c r="U37" s="12">
        <v>0</v>
      </c>
      <c r="V37" s="17">
        <f t="shared" si="5"/>
        <v>0</v>
      </c>
      <c r="W37" s="41"/>
      <c r="X37" s="12">
        <v>0</v>
      </c>
      <c r="Y37" s="12">
        <v>0</v>
      </c>
      <c r="Z37" s="17">
        <f t="shared" si="6"/>
        <v>0</v>
      </c>
      <c r="AA37" s="41"/>
      <c r="AB37" s="12">
        <v>21</v>
      </c>
      <c r="AC37" s="12">
        <v>14</v>
      </c>
      <c r="AD37" s="17">
        <f t="shared" si="7"/>
        <v>8</v>
      </c>
      <c r="AE37" s="41"/>
      <c r="AF37" s="12">
        <v>0</v>
      </c>
      <c r="AG37" s="12">
        <v>0</v>
      </c>
      <c r="AH37" s="17">
        <f t="shared" si="8"/>
        <v>0</v>
      </c>
      <c r="AI37" s="41"/>
      <c r="AJ37" s="12">
        <v>0</v>
      </c>
      <c r="AK37" s="12">
        <v>0</v>
      </c>
      <c r="AL37" s="17">
        <f t="shared" si="9"/>
        <v>0</v>
      </c>
      <c r="AM37" s="41"/>
      <c r="AN37" s="12">
        <v>0</v>
      </c>
      <c r="AO37" s="12">
        <v>0</v>
      </c>
      <c r="AP37" s="17">
        <f t="shared" si="10"/>
        <v>0</v>
      </c>
      <c r="AQ37" s="41"/>
      <c r="AR37" s="12">
        <v>0</v>
      </c>
      <c r="AS37" s="12">
        <v>0</v>
      </c>
      <c r="AT37" s="17">
        <f t="shared" si="11"/>
        <v>0</v>
      </c>
      <c r="AU37" s="41"/>
      <c r="AV37" s="12">
        <v>0</v>
      </c>
      <c r="AW37" s="12">
        <v>0</v>
      </c>
      <c r="AX37" s="17">
        <f t="shared" si="12"/>
        <v>0</v>
      </c>
      <c r="AY37" s="41"/>
      <c r="AZ37" s="12">
        <v>0</v>
      </c>
      <c r="BA37" s="12">
        <v>0</v>
      </c>
      <c r="BB37" s="17">
        <f t="shared" si="13"/>
        <v>0</v>
      </c>
      <c r="BC37" s="41"/>
      <c r="BD37" s="12">
        <v>0</v>
      </c>
      <c r="BE37" s="12">
        <v>0</v>
      </c>
      <c r="BF37" s="17">
        <f t="shared" si="14"/>
        <v>0</v>
      </c>
      <c r="BG37" s="41"/>
      <c r="BH37" s="12">
        <v>0</v>
      </c>
      <c r="BI37" s="12">
        <v>0</v>
      </c>
      <c r="BJ37" s="17">
        <f t="shared" si="15"/>
        <v>0</v>
      </c>
      <c r="BK37" s="41"/>
      <c r="BL37" s="12">
        <v>0</v>
      </c>
      <c r="BM37" s="12">
        <v>0</v>
      </c>
      <c r="BN37" s="17">
        <f t="shared" si="16"/>
        <v>0</v>
      </c>
      <c r="BO37" s="41"/>
      <c r="BP37" s="12">
        <v>0</v>
      </c>
      <c r="BQ37" s="12">
        <v>0</v>
      </c>
      <c r="BR37" s="17">
        <f t="shared" si="17"/>
        <v>0</v>
      </c>
    </row>
    <row r="38" spans="1:70" x14ac:dyDescent="0.15">
      <c r="A38" s="12">
        <f t="shared" si="0"/>
        <v>8</v>
      </c>
      <c r="B38" s="51" t="s">
        <v>672</v>
      </c>
      <c r="C38" s="51" t="s">
        <v>679</v>
      </c>
      <c r="D38" s="12">
        <v>0</v>
      </c>
      <c r="E38" s="12">
        <v>0</v>
      </c>
      <c r="F38" s="17">
        <f t="shared" si="1"/>
        <v>0</v>
      </c>
      <c r="G38" s="41"/>
      <c r="H38" s="12">
        <v>0</v>
      </c>
      <c r="I38" s="12">
        <v>0</v>
      </c>
      <c r="J38" s="17">
        <f t="shared" si="2"/>
        <v>0</v>
      </c>
      <c r="K38" s="41"/>
      <c r="L38" s="12">
        <v>0</v>
      </c>
      <c r="M38" s="12">
        <v>0</v>
      </c>
      <c r="N38" s="17">
        <f t="shared" si="3"/>
        <v>0</v>
      </c>
      <c r="O38" s="41"/>
      <c r="P38" s="12">
        <v>0</v>
      </c>
      <c r="Q38" s="12">
        <v>0</v>
      </c>
      <c r="R38" s="17">
        <f t="shared" si="4"/>
        <v>0</v>
      </c>
      <c r="S38" s="41"/>
      <c r="T38" s="12">
        <v>0</v>
      </c>
      <c r="U38" s="12">
        <v>0</v>
      </c>
      <c r="V38" s="17">
        <f t="shared" si="5"/>
        <v>0</v>
      </c>
      <c r="W38" s="41"/>
      <c r="X38" s="12">
        <v>0</v>
      </c>
      <c r="Y38" s="12">
        <v>0</v>
      </c>
      <c r="Z38" s="17">
        <f t="shared" si="6"/>
        <v>0</v>
      </c>
      <c r="AA38" s="41"/>
      <c r="AB38" s="12">
        <v>21</v>
      </c>
      <c r="AC38" s="12">
        <v>14</v>
      </c>
      <c r="AD38" s="17">
        <f t="shared" si="7"/>
        <v>8</v>
      </c>
      <c r="AE38" s="41"/>
      <c r="AF38" s="12">
        <v>0</v>
      </c>
      <c r="AG38" s="12">
        <v>0</v>
      </c>
      <c r="AH38" s="17">
        <f t="shared" si="8"/>
        <v>0</v>
      </c>
      <c r="AI38" s="41"/>
      <c r="AJ38" s="12">
        <v>0</v>
      </c>
      <c r="AK38" s="12">
        <v>0</v>
      </c>
      <c r="AL38" s="17">
        <f t="shared" si="9"/>
        <v>0</v>
      </c>
      <c r="AM38" s="41"/>
      <c r="AN38" s="12">
        <v>0</v>
      </c>
      <c r="AO38" s="12">
        <v>0</v>
      </c>
      <c r="AP38" s="17">
        <f t="shared" si="10"/>
        <v>0</v>
      </c>
      <c r="AQ38" s="41"/>
      <c r="AR38" s="12">
        <v>0</v>
      </c>
      <c r="AS38" s="12">
        <v>0</v>
      </c>
      <c r="AT38" s="17">
        <f t="shared" si="11"/>
        <v>0</v>
      </c>
      <c r="AU38" s="41"/>
      <c r="AV38" s="12">
        <v>0</v>
      </c>
      <c r="AW38" s="12">
        <v>0</v>
      </c>
      <c r="AX38" s="17">
        <f t="shared" si="12"/>
        <v>0</v>
      </c>
      <c r="AY38" s="41"/>
      <c r="AZ38" s="12">
        <v>0</v>
      </c>
      <c r="BA38" s="12">
        <v>0</v>
      </c>
      <c r="BB38" s="17">
        <f t="shared" si="13"/>
        <v>0</v>
      </c>
      <c r="BC38" s="41"/>
      <c r="BD38" s="12">
        <v>0</v>
      </c>
      <c r="BE38" s="12">
        <v>0</v>
      </c>
      <c r="BF38" s="17">
        <f t="shared" si="14"/>
        <v>0</v>
      </c>
      <c r="BG38" s="41"/>
      <c r="BH38" s="12">
        <v>0</v>
      </c>
      <c r="BI38" s="12">
        <v>0</v>
      </c>
      <c r="BJ38" s="17">
        <f t="shared" si="15"/>
        <v>0</v>
      </c>
      <c r="BK38" s="41"/>
      <c r="BL38" s="12">
        <v>0</v>
      </c>
      <c r="BM38" s="12">
        <v>0</v>
      </c>
      <c r="BN38" s="17">
        <f t="shared" si="16"/>
        <v>0</v>
      </c>
      <c r="BO38" s="41"/>
      <c r="BP38" s="12">
        <v>0</v>
      </c>
      <c r="BQ38" s="12">
        <v>0</v>
      </c>
      <c r="BR38" s="17">
        <f t="shared" si="17"/>
        <v>0</v>
      </c>
    </row>
    <row r="39" spans="1:70" x14ac:dyDescent="0.15">
      <c r="A39" s="12">
        <f t="shared" si="0"/>
        <v>8</v>
      </c>
      <c r="B39" s="51" t="s">
        <v>676</v>
      </c>
      <c r="C39" s="51" t="s">
        <v>680</v>
      </c>
      <c r="D39" s="12">
        <v>0</v>
      </c>
      <c r="E39" s="12">
        <v>0</v>
      </c>
      <c r="F39" s="17">
        <f t="shared" si="1"/>
        <v>0</v>
      </c>
      <c r="G39" s="41"/>
      <c r="H39" s="12">
        <v>0</v>
      </c>
      <c r="I39" s="12">
        <v>0</v>
      </c>
      <c r="J39" s="17">
        <f t="shared" si="2"/>
        <v>0</v>
      </c>
      <c r="K39" s="41"/>
      <c r="L39" s="12">
        <v>0</v>
      </c>
      <c r="M39" s="12">
        <v>0</v>
      </c>
      <c r="N39" s="17">
        <f t="shared" si="3"/>
        <v>0</v>
      </c>
      <c r="O39" s="41"/>
      <c r="P39" s="12">
        <v>0</v>
      </c>
      <c r="Q39" s="12">
        <v>0</v>
      </c>
      <c r="R39" s="17">
        <f t="shared" si="4"/>
        <v>0</v>
      </c>
      <c r="S39" s="41"/>
      <c r="T39" s="12">
        <v>0</v>
      </c>
      <c r="U39" s="12">
        <v>0</v>
      </c>
      <c r="V39" s="17">
        <f t="shared" si="5"/>
        <v>0</v>
      </c>
      <c r="W39" s="41"/>
      <c r="X39" s="12">
        <v>0</v>
      </c>
      <c r="Y39" s="12">
        <v>0</v>
      </c>
      <c r="Z39" s="17">
        <f t="shared" si="6"/>
        <v>0</v>
      </c>
      <c r="AA39" s="41"/>
      <c r="AB39" s="12">
        <v>21</v>
      </c>
      <c r="AC39" s="12">
        <v>14</v>
      </c>
      <c r="AD39" s="17">
        <f t="shared" si="7"/>
        <v>8</v>
      </c>
      <c r="AE39" s="41"/>
      <c r="AF39" s="12">
        <v>0</v>
      </c>
      <c r="AG39" s="12">
        <v>0</v>
      </c>
      <c r="AH39" s="17">
        <f t="shared" si="8"/>
        <v>0</v>
      </c>
      <c r="AI39" s="41"/>
      <c r="AJ39" s="12">
        <v>0</v>
      </c>
      <c r="AK39" s="12">
        <v>0</v>
      </c>
      <c r="AL39" s="17">
        <f t="shared" si="9"/>
        <v>0</v>
      </c>
      <c r="AM39" s="41"/>
      <c r="AN39" s="12">
        <v>0</v>
      </c>
      <c r="AO39" s="12">
        <v>0</v>
      </c>
      <c r="AP39" s="17">
        <f t="shared" si="10"/>
        <v>0</v>
      </c>
      <c r="AQ39" s="41"/>
      <c r="AR39" s="12">
        <v>0</v>
      </c>
      <c r="AS39" s="12">
        <v>0</v>
      </c>
      <c r="AT39" s="17">
        <f t="shared" si="11"/>
        <v>0</v>
      </c>
      <c r="AU39" s="41"/>
      <c r="AV39" s="12">
        <v>0</v>
      </c>
      <c r="AW39" s="12">
        <v>0</v>
      </c>
      <c r="AX39" s="17">
        <f t="shared" si="12"/>
        <v>0</v>
      </c>
      <c r="AY39" s="41"/>
      <c r="AZ39" s="12">
        <v>0</v>
      </c>
      <c r="BA39" s="12">
        <v>0</v>
      </c>
      <c r="BB39" s="17">
        <f t="shared" si="13"/>
        <v>0</v>
      </c>
      <c r="BC39" s="41"/>
      <c r="BD39" s="12">
        <v>0</v>
      </c>
      <c r="BE39" s="12">
        <v>0</v>
      </c>
      <c r="BF39" s="17">
        <f t="shared" si="14"/>
        <v>0</v>
      </c>
      <c r="BG39" s="41"/>
      <c r="BH39" s="12">
        <v>0</v>
      </c>
      <c r="BI39" s="12">
        <v>0</v>
      </c>
      <c r="BJ39" s="17">
        <f t="shared" si="15"/>
        <v>0</v>
      </c>
      <c r="BK39" s="41"/>
      <c r="BL39" s="12">
        <v>0</v>
      </c>
      <c r="BM39" s="12">
        <v>0</v>
      </c>
      <c r="BN39" s="17">
        <f t="shared" si="16"/>
        <v>0</v>
      </c>
      <c r="BO39" s="41"/>
      <c r="BP39" s="12">
        <v>0</v>
      </c>
      <c r="BQ39" s="12">
        <v>0</v>
      </c>
      <c r="BR39" s="17">
        <f t="shared" si="17"/>
        <v>0</v>
      </c>
    </row>
    <row r="40" spans="1:70" x14ac:dyDescent="0.15">
      <c r="A40" s="12">
        <f t="shared" si="0"/>
        <v>8</v>
      </c>
      <c r="B40" s="51" t="s">
        <v>490</v>
      </c>
      <c r="C40" s="51" t="s">
        <v>681</v>
      </c>
      <c r="D40" s="12">
        <v>0</v>
      </c>
      <c r="E40" s="12">
        <v>0</v>
      </c>
      <c r="F40" s="17">
        <f t="shared" si="1"/>
        <v>0</v>
      </c>
      <c r="G40" s="41"/>
      <c r="H40" s="12">
        <v>0</v>
      </c>
      <c r="I40" s="12">
        <v>0</v>
      </c>
      <c r="J40" s="17">
        <f t="shared" si="2"/>
        <v>0</v>
      </c>
      <c r="K40" s="41"/>
      <c r="L40" s="12">
        <v>0</v>
      </c>
      <c r="M40" s="12">
        <v>0</v>
      </c>
      <c r="N40" s="17">
        <f t="shared" si="3"/>
        <v>0</v>
      </c>
      <c r="O40" s="41"/>
      <c r="P40" s="12">
        <v>0</v>
      </c>
      <c r="Q40" s="12">
        <v>0</v>
      </c>
      <c r="R40" s="17">
        <f t="shared" si="4"/>
        <v>0</v>
      </c>
      <c r="S40" s="41"/>
      <c r="T40" s="12">
        <v>0</v>
      </c>
      <c r="U40" s="12">
        <v>0</v>
      </c>
      <c r="V40" s="17">
        <f t="shared" si="5"/>
        <v>0</v>
      </c>
      <c r="W40" s="41"/>
      <c r="X40" s="12">
        <v>0</v>
      </c>
      <c r="Y40" s="12">
        <v>0</v>
      </c>
      <c r="Z40" s="17">
        <f t="shared" si="6"/>
        <v>0</v>
      </c>
      <c r="AA40" s="41"/>
      <c r="AB40" s="12">
        <v>21</v>
      </c>
      <c r="AC40" s="12">
        <v>14</v>
      </c>
      <c r="AD40" s="17">
        <f t="shared" si="7"/>
        <v>8</v>
      </c>
      <c r="AE40" s="41"/>
      <c r="AF40" s="12">
        <v>0</v>
      </c>
      <c r="AG40" s="12">
        <v>0</v>
      </c>
      <c r="AH40" s="17">
        <f t="shared" si="8"/>
        <v>0</v>
      </c>
      <c r="AI40" s="41"/>
      <c r="AJ40" s="12">
        <v>0</v>
      </c>
      <c r="AK40" s="12">
        <v>0</v>
      </c>
      <c r="AL40" s="17">
        <f t="shared" si="9"/>
        <v>0</v>
      </c>
      <c r="AM40" s="41"/>
      <c r="AN40" s="12">
        <v>0</v>
      </c>
      <c r="AO40" s="12">
        <v>0</v>
      </c>
      <c r="AP40" s="17">
        <f t="shared" si="10"/>
        <v>0</v>
      </c>
      <c r="AQ40" s="41"/>
      <c r="AR40" s="12">
        <v>0</v>
      </c>
      <c r="AS40" s="12">
        <v>0</v>
      </c>
      <c r="AT40" s="17">
        <f t="shared" si="11"/>
        <v>0</v>
      </c>
      <c r="AU40" s="41"/>
      <c r="AV40" s="12">
        <v>0</v>
      </c>
      <c r="AW40" s="12">
        <v>0</v>
      </c>
      <c r="AX40" s="17">
        <f t="shared" si="12"/>
        <v>0</v>
      </c>
      <c r="AY40" s="41"/>
      <c r="AZ40" s="12">
        <v>0</v>
      </c>
      <c r="BA40" s="12">
        <v>0</v>
      </c>
      <c r="BB40" s="17">
        <f t="shared" si="13"/>
        <v>0</v>
      </c>
      <c r="BC40" s="41"/>
      <c r="BD40" s="12">
        <v>0</v>
      </c>
      <c r="BE40" s="12">
        <v>0</v>
      </c>
      <c r="BF40" s="17">
        <f t="shared" si="14"/>
        <v>0</v>
      </c>
      <c r="BG40" s="41"/>
      <c r="BH40" s="12">
        <v>0</v>
      </c>
      <c r="BI40" s="12">
        <v>0</v>
      </c>
      <c r="BJ40" s="17">
        <f t="shared" si="15"/>
        <v>0</v>
      </c>
      <c r="BK40" s="41"/>
      <c r="BL40" s="12">
        <v>0</v>
      </c>
      <c r="BM40" s="12">
        <v>0</v>
      </c>
      <c r="BN40" s="17">
        <f t="shared" si="16"/>
        <v>0</v>
      </c>
      <c r="BO40" s="41"/>
      <c r="BP40" s="12">
        <v>0</v>
      </c>
      <c r="BQ40" s="12">
        <v>0</v>
      </c>
      <c r="BR40" s="17">
        <f t="shared" si="17"/>
        <v>0</v>
      </c>
    </row>
    <row r="41" spans="1:70" x14ac:dyDescent="0.15">
      <c r="A41" s="12">
        <f t="shared" si="0"/>
        <v>8</v>
      </c>
      <c r="B41" s="51" t="s">
        <v>391</v>
      </c>
      <c r="C41" s="51" t="s">
        <v>682</v>
      </c>
      <c r="D41" s="12">
        <v>0</v>
      </c>
      <c r="E41" s="12">
        <v>0</v>
      </c>
      <c r="F41" s="17">
        <f t="shared" si="1"/>
        <v>0</v>
      </c>
      <c r="G41" s="41"/>
      <c r="H41" s="12">
        <v>0</v>
      </c>
      <c r="I41" s="12">
        <v>0</v>
      </c>
      <c r="J41" s="17">
        <f t="shared" si="2"/>
        <v>0</v>
      </c>
      <c r="K41" s="41"/>
      <c r="L41" s="12">
        <v>0</v>
      </c>
      <c r="M41" s="12">
        <v>0</v>
      </c>
      <c r="N41" s="17">
        <f t="shared" si="3"/>
        <v>0</v>
      </c>
      <c r="O41" s="41"/>
      <c r="P41" s="12">
        <v>0</v>
      </c>
      <c r="Q41" s="12">
        <v>0</v>
      </c>
      <c r="R41" s="17">
        <f t="shared" si="4"/>
        <v>0</v>
      </c>
      <c r="S41" s="41"/>
      <c r="T41" s="12">
        <v>0</v>
      </c>
      <c r="U41" s="12">
        <v>0</v>
      </c>
      <c r="V41" s="17">
        <f t="shared" si="5"/>
        <v>0</v>
      </c>
      <c r="W41" s="41"/>
      <c r="X41" s="12">
        <v>0</v>
      </c>
      <c r="Y41" s="12">
        <v>0</v>
      </c>
      <c r="Z41" s="17">
        <f t="shared" si="6"/>
        <v>0</v>
      </c>
      <c r="AA41" s="41"/>
      <c r="AB41" s="12">
        <v>21</v>
      </c>
      <c r="AC41" s="12">
        <v>14</v>
      </c>
      <c r="AD41" s="17">
        <f t="shared" si="7"/>
        <v>8</v>
      </c>
      <c r="AE41" s="41"/>
      <c r="AF41" s="12">
        <v>0</v>
      </c>
      <c r="AG41" s="12">
        <v>0</v>
      </c>
      <c r="AH41" s="17">
        <f t="shared" si="8"/>
        <v>0</v>
      </c>
      <c r="AI41" s="41"/>
      <c r="AJ41" s="12">
        <v>0</v>
      </c>
      <c r="AK41" s="12">
        <v>0</v>
      </c>
      <c r="AL41" s="17">
        <f t="shared" si="9"/>
        <v>0</v>
      </c>
      <c r="AM41" s="41"/>
      <c r="AN41" s="12">
        <v>0</v>
      </c>
      <c r="AO41" s="12">
        <v>0</v>
      </c>
      <c r="AP41" s="17">
        <f t="shared" si="10"/>
        <v>0</v>
      </c>
      <c r="AQ41" s="41"/>
      <c r="AR41" s="12">
        <v>0</v>
      </c>
      <c r="AS41" s="12">
        <v>0</v>
      </c>
      <c r="AT41" s="17">
        <f t="shared" si="11"/>
        <v>0</v>
      </c>
      <c r="AU41" s="41"/>
      <c r="AV41" s="12">
        <v>0</v>
      </c>
      <c r="AW41" s="12">
        <v>0</v>
      </c>
      <c r="AX41" s="17">
        <f t="shared" si="12"/>
        <v>0</v>
      </c>
      <c r="AY41" s="41"/>
      <c r="AZ41" s="12">
        <v>0</v>
      </c>
      <c r="BA41" s="12">
        <v>0</v>
      </c>
      <c r="BB41" s="17">
        <f t="shared" si="13"/>
        <v>0</v>
      </c>
      <c r="BC41" s="41"/>
      <c r="BD41" s="12">
        <v>0</v>
      </c>
      <c r="BE41" s="12">
        <v>0</v>
      </c>
      <c r="BF41" s="17">
        <f t="shared" si="14"/>
        <v>0</v>
      </c>
      <c r="BG41" s="41"/>
      <c r="BH41" s="12">
        <v>0</v>
      </c>
      <c r="BI41" s="12">
        <v>0</v>
      </c>
      <c r="BJ41" s="17">
        <f t="shared" si="15"/>
        <v>0</v>
      </c>
      <c r="BK41" s="41"/>
      <c r="BL41" s="12">
        <v>0</v>
      </c>
      <c r="BM41" s="12">
        <v>0</v>
      </c>
      <c r="BN41" s="17">
        <f t="shared" si="16"/>
        <v>0</v>
      </c>
      <c r="BO41" s="41"/>
      <c r="BP41" s="12">
        <v>0</v>
      </c>
      <c r="BQ41" s="12">
        <v>0</v>
      </c>
      <c r="BR41" s="17">
        <f t="shared" si="17"/>
        <v>0</v>
      </c>
    </row>
    <row r="42" spans="1:70" x14ac:dyDescent="0.15">
      <c r="A42" s="12">
        <f t="shared" si="0"/>
        <v>8</v>
      </c>
      <c r="B42" s="51" t="s">
        <v>214</v>
      </c>
      <c r="C42" s="51" t="s">
        <v>669</v>
      </c>
      <c r="D42" s="12">
        <v>0</v>
      </c>
      <c r="E42" s="12">
        <v>0</v>
      </c>
      <c r="F42" s="17">
        <f t="shared" si="1"/>
        <v>0</v>
      </c>
      <c r="G42" s="41"/>
      <c r="H42" s="12">
        <v>0</v>
      </c>
      <c r="I42" s="12">
        <v>0</v>
      </c>
      <c r="J42" s="17">
        <f t="shared" si="2"/>
        <v>0</v>
      </c>
      <c r="K42" s="41"/>
      <c r="L42" s="12">
        <v>0</v>
      </c>
      <c r="M42" s="12">
        <v>0</v>
      </c>
      <c r="N42" s="17">
        <f t="shared" si="3"/>
        <v>0</v>
      </c>
      <c r="O42" s="41"/>
      <c r="P42" s="12">
        <v>0</v>
      </c>
      <c r="Q42" s="12">
        <v>0</v>
      </c>
      <c r="R42" s="17">
        <f t="shared" si="4"/>
        <v>0</v>
      </c>
      <c r="S42" s="41"/>
      <c r="T42" s="12">
        <v>0</v>
      </c>
      <c r="U42" s="12">
        <v>0</v>
      </c>
      <c r="V42" s="17">
        <f t="shared" si="5"/>
        <v>0</v>
      </c>
      <c r="W42" s="41"/>
      <c r="X42" s="12">
        <v>0</v>
      </c>
      <c r="Y42" s="12">
        <v>0</v>
      </c>
      <c r="Z42" s="17">
        <f t="shared" si="6"/>
        <v>0</v>
      </c>
      <c r="AA42" s="41"/>
      <c r="AB42" s="12">
        <v>21</v>
      </c>
      <c r="AC42" s="12">
        <v>14</v>
      </c>
      <c r="AD42" s="17">
        <f t="shared" si="7"/>
        <v>8</v>
      </c>
      <c r="AE42" s="41"/>
      <c r="AF42" s="12">
        <v>0</v>
      </c>
      <c r="AG42" s="12">
        <v>0</v>
      </c>
      <c r="AH42" s="17">
        <f t="shared" si="8"/>
        <v>0</v>
      </c>
      <c r="AI42" s="41"/>
      <c r="AJ42" s="12">
        <v>0</v>
      </c>
      <c r="AK42" s="12">
        <v>0</v>
      </c>
      <c r="AL42" s="17">
        <f t="shared" si="9"/>
        <v>0</v>
      </c>
      <c r="AM42" s="41"/>
      <c r="AN42" s="12">
        <v>0</v>
      </c>
      <c r="AO42" s="12">
        <v>0</v>
      </c>
      <c r="AP42" s="17">
        <f t="shared" si="10"/>
        <v>0</v>
      </c>
      <c r="AQ42" s="41"/>
      <c r="AR42" s="12">
        <v>0</v>
      </c>
      <c r="AS42" s="12">
        <v>0</v>
      </c>
      <c r="AT42" s="17">
        <f t="shared" si="11"/>
        <v>0</v>
      </c>
      <c r="AU42" s="41"/>
      <c r="AV42" s="12">
        <v>0</v>
      </c>
      <c r="AW42" s="12">
        <v>0</v>
      </c>
      <c r="AX42" s="17">
        <f t="shared" si="12"/>
        <v>0</v>
      </c>
      <c r="AY42" s="41"/>
      <c r="AZ42" s="12">
        <v>0</v>
      </c>
      <c r="BA42" s="12">
        <v>0</v>
      </c>
      <c r="BB42" s="17">
        <f t="shared" si="13"/>
        <v>0</v>
      </c>
      <c r="BC42" s="41"/>
      <c r="BD42" s="12">
        <v>0</v>
      </c>
      <c r="BE42" s="12">
        <v>0</v>
      </c>
      <c r="BF42" s="17">
        <f t="shared" si="14"/>
        <v>0</v>
      </c>
      <c r="BG42" s="41"/>
      <c r="BH42" s="12">
        <v>0</v>
      </c>
      <c r="BI42" s="12">
        <v>0</v>
      </c>
      <c r="BJ42" s="17">
        <f t="shared" si="15"/>
        <v>0</v>
      </c>
      <c r="BK42" s="41"/>
      <c r="BL42" s="12">
        <v>0</v>
      </c>
      <c r="BM42" s="12">
        <v>0</v>
      </c>
      <c r="BN42" s="17">
        <f t="shared" si="16"/>
        <v>0</v>
      </c>
      <c r="BO42" s="41"/>
      <c r="BP42" s="12">
        <v>0</v>
      </c>
      <c r="BQ42" s="12">
        <v>0</v>
      </c>
      <c r="BR42" s="17">
        <f t="shared" si="17"/>
        <v>0</v>
      </c>
    </row>
    <row r="43" spans="1:70" x14ac:dyDescent="0.15">
      <c r="A43" s="12">
        <f t="shared" si="0"/>
        <v>8</v>
      </c>
      <c r="B43" s="51" t="s">
        <v>674</v>
      </c>
      <c r="C43" s="51" t="s">
        <v>683</v>
      </c>
      <c r="D43" s="12">
        <v>0</v>
      </c>
      <c r="E43" s="12">
        <v>0</v>
      </c>
      <c r="F43" s="17">
        <f t="shared" si="1"/>
        <v>0</v>
      </c>
      <c r="G43" s="41"/>
      <c r="H43" s="12">
        <v>0</v>
      </c>
      <c r="I43" s="12">
        <v>0</v>
      </c>
      <c r="J43" s="17">
        <f t="shared" si="2"/>
        <v>0</v>
      </c>
      <c r="K43" s="41"/>
      <c r="L43" s="12">
        <v>0</v>
      </c>
      <c r="M43" s="12">
        <v>0</v>
      </c>
      <c r="N43" s="17">
        <f t="shared" si="3"/>
        <v>0</v>
      </c>
      <c r="O43" s="41"/>
      <c r="P43" s="12">
        <v>0</v>
      </c>
      <c r="Q43" s="12">
        <v>0</v>
      </c>
      <c r="R43" s="17">
        <f t="shared" si="4"/>
        <v>0</v>
      </c>
      <c r="S43" s="41"/>
      <c r="T43" s="12">
        <v>0</v>
      </c>
      <c r="U43" s="12">
        <v>0</v>
      </c>
      <c r="V43" s="17">
        <f t="shared" si="5"/>
        <v>0</v>
      </c>
      <c r="W43" s="41"/>
      <c r="X43" s="12">
        <v>0</v>
      </c>
      <c r="Y43" s="12">
        <v>0</v>
      </c>
      <c r="Z43" s="17">
        <f t="shared" si="6"/>
        <v>0</v>
      </c>
      <c r="AA43" s="41"/>
      <c r="AB43" s="12">
        <v>21</v>
      </c>
      <c r="AC43" s="12">
        <v>14</v>
      </c>
      <c r="AD43" s="17">
        <f t="shared" si="7"/>
        <v>8</v>
      </c>
      <c r="AE43" s="41"/>
      <c r="AF43" s="12">
        <v>0</v>
      </c>
      <c r="AG43" s="12">
        <v>0</v>
      </c>
      <c r="AH43" s="17">
        <f t="shared" si="8"/>
        <v>0</v>
      </c>
      <c r="AI43" s="41"/>
      <c r="AJ43" s="12">
        <v>0</v>
      </c>
      <c r="AK43" s="12">
        <v>0</v>
      </c>
      <c r="AL43" s="17">
        <f t="shared" si="9"/>
        <v>0</v>
      </c>
      <c r="AM43" s="41"/>
      <c r="AN43" s="12">
        <v>0</v>
      </c>
      <c r="AO43" s="12">
        <v>0</v>
      </c>
      <c r="AP43" s="17">
        <f t="shared" si="10"/>
        <v>0</v>
      </c>
      <c r="AQ43" s="41"/>
      <c r="AR43" s="12">
        <v>0</v>
      </c>
      <c r="AS43" s="12">
        <v>0</v>
      </c>
      <c r="AT43" s="17">
        <f t="shared" si="11"/>
        <v>0</v>
      </c>
      <c r="AU43" s="41"/>
      <c r="AV43" s="12">
        <v>0</v>
      </c>
      <c r="AW43" s="12">
        <v>0</v>
      </c>
      <c r="AX43" s="17">
        <f t="shared" si="12"/>
        <v>0</v>
      </c>
      <c r="AY43" s="41"/>
      <c r="AZ43" s="12">
        <v>0</v>
      </c>
      <c r="BA43" s="12">
        <v>0</v>
      </c>
      <c r="BB43" s="17">
        <f t="shared" si="13"/>
        <v>0</v>
      </c>
      <c r="BC43" s="41"/>
      <c r="BD43" s="12">
        <v>0</v>
      </c>
      <c r="BE43" s="12">
        <v>0</v>
      </c>
      <c r="BF43" s="17">
        <f t="shared" si="14"/>
        <v>0</v>
      </c>
      <c r="BG43" s="41"/>
      <c r="BH43" s="12">
        <v>0</v>
      </c>
      <c r="BI43" s="12">
        <v>0</v>
      </c>
      <c r="BJ43" s="17">
        <f t="shared" si="15"/>
        <v>0</v>
      </c>
      <c r="BK43" s="41"/>
      <c r="BL43" s="12">
        <v>0</v>
      </c>
      <c r="BM43" s="12">
        <v>0</v>
      </c>
      <c r="BN43" s="17">
        <f t="shared" si="16"/>
        <v>0</v>
      </c>
      <c r="BO43" s="41"/>
      <c r="BP43" s="12">
        <v>0</v>
      </c>
      <c r="BQ43" s="12">
        <v>0</v>
      </c>
      <c r="BR43" s="17">
        <f t="shared" si="17"/>
        <v>0</v>
      </c>
    </row>
    <row r="44" spans="1:70" x14ac:dyDescent="0.15">
      <c r="A44" s="12">
        <f t="shared" si="0"/>
        <v>7</v>
      </c>
      <c r="B44" s="51" t="s">
        <v>599</v>
      </c>
      <c r="C44" s="51" t="s">
        <v>594</v>
      </c>
      <c r="D44" s="12">
        <v>0</v>
      </c>
      <c r="E44" s="12">
        <v>0</v>
      </c>
      <c r="F44" s="17">
        <f t="shared" si="1"/>
        <v>0</v>
      </c>
      <c r="G44" s="41"/>
      <c r="H44" s="12">
        <v>0</v>
      </c>
      <c r="I44" s="12">
        <v>0</v>
      </c>
      <c r="J44" s="17">
        <f t="shared" si="2"/>
        <v>0</v>
      </c>
      <c r="K44" s="41"/>
      <c r="L44" s="12">
        <v>0</v>
      </c>
      <c r="M44" s="12">
        <v>0</v>
      </c>
      <c r="N44" s="17">
        <f t="shared" si="3"/>
        <v>0</v>
      </c>
      <c r="O44" s="41"/>
      <c r="P44" s="12">
        <v>0</v>
      </c>
      <c r="Q44" s="12">
        <v>0</v>
      </c>
      <c r="R44" s="17">
        <f t="shared" si="4"/>
        <v>0</v>
      </c>
      <c r="S44" s="41"/>
      <c r="T44" s="12">
        <v>0</v>
      </c>
      <c r="U44" s="12">
        <v>0</v>
      </c>
      <c r="V44" s="17">
        <f t="shared" si="5"/>
        <v>0</v>
      </c>
      <c r="W44" s="41"/>
      <c r="X44" s="12">
        <v>12</v>
      </c>
      <c r="Y44" s="12">
        <v>6</v>
      </c>
      <c r="Z44" s="17">
        <f t="shared" si="6"/>
        <v>7</v>
      </c>
      <c r="AA44" s="41"/>
      <c r="AB44" s="12">
        <v>0</v>
      </c>
      <c r="AC44" s="12">
        <v>0</v>
      </c>
      <c r="AD44" s="17">
        <f t="shared" si="7"/>
        <v>0</v>
      </c>
      <c r="AE44" s="41"/>
      <c r="AF44" s="12">
        <v>0</v>
      </c>
      <c r="AG44" s="12">
        <v>0</v>
      </c>
      <c r="AH44" s="17">
        <f t="shared" si="8"/>
        <v>0</v>
      </c>
      <c r="AI44" s="41"/>
      <c r="AJ44" s="12">
        <v>0</v>
      </c>
      <c r="AK44" s="12">
        <v>0</v>
      </c>
      <c r="AL44" s="17">
        <f t="shared" si="9"/>
        <v>0</v>
      </c>
      <c r="AM44" s="41"/>
      <c r="AN44" s="12">
        <v>0</v>
      </c>
      <c r="AO44" s="12">
        <v>0</v>
      </c>
      <c r="AP44" s="17">
        <f t="shared" si="10"/>
        <v>0</v>
      </c>
      <c r="AQ44" s="41"/>
      <c r="AR44" s="12">
        <v>0</v>
      </c>
      <c r="AS44" s="12">
        <v>0</v>
      </c>
      <c r="AT44" s="17">
        <f t="shared" si="11"/>
        <v>0</v>
      </c>
      <c r="AU44" s="41"/>
      <c r="AV44" s="12">
        <v>0</v>
      </c>
      <c r="AW44" s="12">
        <v>0</v>
      </c>
      <c r="AX44" s="17">
        <f t="shared" si="12"/>
        <v>0</v>
      </c>
      <c r="AY44" s="41"/>
      <c r="AZ44" s="12">
        <v>0</v>
      </c>
      <c r="BA44" s="12">
        <v>0</v>
      </c>
      <c r="BB44" s="17">
        <f t="shared" si="13"/>
        <v>0</v>
      </c>
      <c r="BC44" s="41"/>
      <c r="BD44" s="12">
        <v>0</v>
      </c>
      <c r="BE44" s="12">
        <v>0</v>
      </c>
      <c r="BF44" s="17">
        <f t="shared" si="14"/>
        <v>0</v>
      </c>
      <c r="BG44" s="41"/>
      <c r="BH44" s="12">
        <v>0</v>
      </c>
      <c r="BI44" s="12">
        <v>0</v>
      </c>
      <c r="BJ44" s="17">
        <f t="shared" si="15"/>
        <v>0</v>
      </c>
      <c r="BK44" s="41"/>
      <c r="BL44" s="12">
        <v>0</v>
      </c>
      <c r="BM44" s="12">
        <v>0</v>
      </c>
      <c r="BN44" s="17">
        <f t="shared" si="16"/>
        <v>0</v>
      </c>
      <c r="BO44" s="41"/>
      <c r="BP44" s="12">
        <v>0</v>
      </c>
      <c r="BQ44" s="12">
        <v>0</v>
      </c>
      <c r="BR44" s="17">
        <f t="shared" si="17"/>
        <v>0</v>
      </c>
    </row>
    <row r="45" spans="1:70" x14ac:dyDescent="0.15">
      <c r="A45" s="12">
        <f t="shared" si="0"/>
        <v>6</v>
      </c>
      <c r="B45" s="51" t="s">
        <v>599</v>
      </c>
      <c r="C45" s="51" t="s">
        <v>605</v>
      </c>
      <c r="D45" s="12">
        <v>0</v>
      </c>
      <c r="E45" s="12">
        <v>0</v>
      </c>
      <c r="F45" s="17">
        <f t="shared" si="1"/>
        <v>0</v>
      </c>
      <c r="G45" s="41"/>
      <c r="H45" s="12">
        <v>0</v>
      </c>
      <c r="I45" s="12">
        <v>0</v>
      </c>
      <c r="J45" s="17">
        <f t="shared" si="2"/>
        <v>0</v>
      </c>
      <c r="K45" s="41"/>
      <c r="L45" s="12">
        <v>0</v>
      </c>
      <c r="M45" s="12">
        <v>0</v>
      </c>
      <c r="N45" s="17">
        <f t="shared" si="3"/>
        <v>0</v>
      </c>
      <c r="O45" s="41"/>
      <c r="P45" s="12">
        <v>0</v>
      </c>
      <c r="Q45" s="12">
        <v>0</v>
      </c>
      <c r="R45" s="17">
        <f t="shared" si="4"/>
        <v>0</v>
      </c>
      <c r="S45" s="41"/>
      <c r="T45" s="12">
        <v>0</v>
      </c>
      <c r="U45" s="12">
        <v>0</v>
      </c>
      <c r="V45" s="17">
        <f t="shared" si="5"/>
        <v>0</v>
      </c>
      <c r="W45" s="41"/>
      <c r="X45" s="12">
        <v>12</v>
      </c>
      <c r="Y45" s="12">
        <v>7</v>
      </c>
      <c r="Z45" s="17">
        <f t="shared" si="6"/>
        <v>6</v>
      </c>
      <c r="AA45" s="41"/>
      <c r="AB45" s="12">
        <v>0</v>
      </c>
      <c r="AC45" s="12">
        <v>0</v>
      </c>
      <c r="AD45" s="17">
        <f t="shared" si="7"/>
        <v>0</v>
      </c>
      <c r="AE45" s="41"/>
      <c r="AF45" s="12">
        <v>0</v>
      </c>
      <c r="AG45" s="12">
        <v>0</v>
      </c>
      <c r="AH45" s="17">
        <f t="shared" si="8"/>
        <v>0</v>
      </c>
      <c r="AI45" s="41"/>
      <c r="AJ45" s="12">
        <v>0</v>
      </c>
      <c r="AK45" s="12">
        <v>0</v>
      </c>
      <c r="AL45" s="17">
        <f t="shared" si="9"/>
        <v>0</v>
      </c>
      <c r="AM45" s="41"/>
      <c r="AN45" s="12">
        <v>0</v>
      </c>
      <c r="AO45" s="12">
        <v>0</v>
      </c>
      <c r="AP45" s="17">
        <f t="shared" si="10"/>
        <v>0</v>
      </c>
      <c r="AQ45" s="41"/>
      <c r="AR45" s="12">
        <v>0</v>
      </c>
      <c r="AS45" s="12">
        <v>0</v>
      </c>
      <c r="AT45" s="17">
        <f t="shared" si="11"/>
        <v>0</v>
      </c>
      <c r="AU45" s="41"/>
      <c r="AV45" s="12">
        <v>0</v>
      </c>
      <c r="AW45" s="12">
        <v>0</v>
      </c>
      <c r="AX45" s="17">
        <f t="shared" si="12"/>
        <v>0</v>
      </c>
      <c r="AY45" s="41"/>
      <c r="AZ45" s="12">
        <v>0</v>
      </c>
      <c r="BA45" s="12">
        <v>0</v>
      </c>
      <c r="BB45" s="17">
        <f t="shared" si="13"/>
        <v>0</v>
      </c>
      <c r="BC45" s="41"/>
      <c r="BD45" s="12">
        <v>0</v>
      </c>
      <c r="BE45" s="12">
        <v>0</v>
      </c>
      <c r="BF45" s="17">
        <f t="shared" si="14"/>
        <v>0</v>
      </c>
      <c r="BG45" s="41"/>
      <c r="BH45" s="12">
        <v>0</v>
      </c>
      <c r="BI45" s="12">
        <v>0</v>
      </c>
      <c r="BJ45" s="17">
        <f t="shared" si="15"/>
        <v>0</v>
      </c>
      <c r="BK45" s="41"/>
      <c r="BL45" s="12">
        <v>0</v>
      </c>
      <c r="BM45" s="12">
        <v>0</v>
      </c>
      <c r="BN45" s="17">
        <f t="shared" si="16"/>
        <v>0</v>
      </c>
      <c r="BO45" s="41"/>
      <c r="BP45" s="12">
        <v>0</v>
      </c>
      <c r="BQ45" s="12">
        <v>0</v>
      </c>
      <c r="BR45" s="17">
        <f t="shared" si="17"/>
        <v>0</v>
      </c>
    </row>
    <row r="46" spans="1:70" x14ac:dyDescent="0.15">
      <c r="A46" s="12">
        <f t="shared" si="0"/>
        <v>5</v>
      </c>
      <c r="B46" s="59" t="s">
        <v>295</v>
      </c>
      <c r="C46" s="59" t="s">
        <v>296</v>
      </c>
      <c r="D46" s="12">
        <v>0</v>
      </c>
      <c r="E46" s="12">
        <v>0</v>
      </c>
      <c r="F46" s="17">
        <f t="shared" si="1"/>
        <v>0</v>
      </c>
      <c r="G46" s="41"/>
      <c r="H46" s="12">
        <v>8</v>
      </c>
      <c r="I46" s="12">
        <v>4</v>
      </c>
      <c r="J46" s="17">
        <f t="shared" si="2"/>
        <v>5</v>
      </c>
      <c r="K46" s="41"/>
      <c r="L46" s="12">
        <v>0</v>
      </c>
      <c r="M46" s="12">
        <v>0</v>
      </c>
      <c r="N46" s="17">
        <f t="shared" si="3"/>
        <v>0</v>
      </c>
      <c r="O46" s="41"/>
      <c r="P46" s="12">
        <v>0</v>
      </c>
      <c r="Q46" s="12">
        <v>0</v>
      </c>
      <c r="R46" s="17">
        <f t="shared" si="4"/>
        <v>0</v>
      </c>
      <c r="S46" s="41"/>
      <c r="T46" s="12">
        <v>0</v>
      </c>
      <c r="U46" s="12">
        <v>0</v>
      </c>
      <c r="V46" s="17">
        <f t="shared" si="5"/>
        <v>0</v>
      </c>
      <c r="W46" s="41"/>
      <c r="X46" s="12">
        <v>0</v>
      </c>
      <c r="Y46" s="12">
        <v>0</v>
      </c>
      <c r="Z46" s="17">
        <f t="shared" si="6"/>
        <v>0</v>
      </c>
      <c r="AA46" s="41"/>
      <c r="AB46" s="12">
        <v>0</v>
      </c>
      <c r="AC46" s="12">
        <v>0</v>
      </c>
      <c r="AD46" s="17">
        <f t="shared" si="7"/>
        <v>0</v>
      </c>
      <c r="AE46" s="41"/>
      <c r="AF46" s="12">
        <v>0</v>
      </c>
      <c r="AG46" s="12">
        <v>0</v>
      </c>
      <c r="AH46" s="17">
        <f t="shared" si="8"/>
        <v>0</v>
      </c>
      <c r="AI46" s="41"/>
      <c r="AJ46" s="12">
        <v>0</v>
      </c>
      <c r="AK46" s="12">
        <v>0</v>
      </c>
      <c r="AL46" s="17">
        <f t="shared" si="9"/>
        <v>0</v>
      </c>
      <c r="AM46" s="41"/>
      <c r="AN46" s="12">
        <v>0</v>
      </c>
      <c r="AO46" s="12">
        <v>0</v>
      </c>
      <c r="AP46" s="17">
        <f t="shared" si="10"/>
        <v>0</v>
      </c>
      <c r="AQ46" s="41"/>
      <c r="AR46" s="12">
        <v>0</v>
      </c>
      <c r="AS46" s="12">
        <v>0</v>
      </c>
      <c r="AT46" s="17">
        <f t="shared" si="11"/>
        <v>0</v>
      </c>
      <c r="AU46" s="41"/>
      <c r="AV46" s="12">
        <v>0</v>
      </c>
      <c r="AW46" s="12">
        <v>0</v>
      </c>
      <c r="AX46" s="17">
        <f t="shared" si="12"/>
        <v>0</v>
      </c>
      <c r="AY46" s="41"/>
      <c r="AZ46" s="12">
        <v>0</v>
      </c>
      <c r="BA46" s="12">
        <v>0</v>
      </c>
      <c r="BB46" s="17">
        <f t="shared" si="13"/>
        <v>0</v>
      </c>
      <c r="BC46" s="41"/>
      <c r="BD46" s="12">
        <v>0</v>
      </c>
      <c r="BE46" s="12">
        <v>0</v>
      </c>
      <c r="BF46" s="17">
        <f t="shared" si="14"/>
        <v>0</v>
      </c>
      <c r="BG46" s="41"/>
      <c r="BH46" s="12">
        <v>0</v>
      </c>
      <c r="BI46" s="12">
        <v>0</v>
      </c>
      <c r="BJ46" s="17">
        <f t="shared" si="15"/>
        <v>0</v>
      </c>
      <c r="BK46" s="41"/>
      <c r="BL46" s="12">
        <v>0</v>
      </c>
      <c r="BM46" s="12">
        <v>0</v>
      </c>
      <c r="BN46" s="17">
        <f t="shared" si="16"/>
        <v>0</v>
      </c>
      <c r="BO46" s="41"/>
      <c r="BP46" s="12">
        <v>0</v>
      </c>
      <c r="BQ46" s="12">
        <v>0</v>
      </c>
      <c r="BR46" s="17">
        <f t="shared" si="17"/>
        <v>0</v>
      </c>
    </row>
    <row r="47" spans="1:70" x14ac:dyDescent="0.15">
      <c r="A47" s="12">
        <f t="shared" si="0"/>
        <v>5</v>
      </c>
      <c r="B47" s="51" t="s">
        <v>448</v>
      </c>
      <c r="C47" s="51" t="s">
        <v>449</v>
      </c>
      <c r="D47" s="12">
        <v>0</v>
      </c>
      <c r="E47" s="12">
        <v>0</v>
      </c>
      <c r="F47" s="17">
        <f t="shared" si="1"/>
        <v>0</v>
      </c>
      <c r="G47" s="41"/>
      <c r="H47" s="12">
        <v>0</v>
      </c>
      <c r="I47" s="12">
        <v>0</v>
      </c>
      <c r="J47" s="17">
        <f t="shared" si="2"/>
        <v>0</v>
      </c>
      <c r="K47" s="41"/>
      <c r="L47" s="12">
        <v>0</v>
      </c>
      <c r="M47" s="12">
        <v>0</v>
      </c>
      <c r="N47" s="17">
        <f t="shared" si="3"/>
        <v>0</v>
      </c>
      <c r="O47" s="41"/>
      <c r="P47" s="12">
        <v>15</v>
      </c>
      <c r="Q47" s="12">
        <v>11</v>
      </c>
      <c r="R47" s="17">
        <f t="shared" si="4"/>
        <v>5</v>
      </c>
      <c r="S47" s="41"/>
      <c r="T47" s="12">
        <v>0</v>
      </c>
      <c r="U47" s="12">
        <v>0</v>
      </c>
      <c r="V47" s="17">
        <f t="shared" si="5"/>
        <v>0</v>
      </c>
      <c r="W47" s="41"/>
      <c r="X47" s="12">
        <v>0</v>
      </c>
      <c r="Y47" s="12">
        <v>0</v>
      </c>
      <c r="Z47" s="17">
        <f t="shared" si="6"/>
        <v>0</v>
      </c>
      <c r="AA47" s="41"/>
      <c r="AB47" s="12">
        <v>0</v>
      </c>
      <c r="AC47" s="12">
        <v>0</v>
      </c>
      <c r="AD47" s="17">
        <f t="shared" si="7"/>
        <v>0</v>
      </c>
      <c r="AE47" s="41"/>
      <c r="AF47" s="12">
        <v>0</v>
      </c>
      <c r="AG47" s="12">
        <v>0</v>
      </c>
      <c r="AH47" s="17">
        <f t="shared" si="8"/>
        <v>0</v>
      </c>
      <c r="AI47" s="41"/>
      <c r="AJ47" s="12">
        <v>0</v>
      </c>
      <c r="AK47" s="12">
        <v>0</v>
      </c>
      <c r="AL47" s="17">
        <f t="shared" si="9"/>
        <v>0</v>
      </c>
      <c r="AM47" s="41"/>
      <c r="AN47" s="12">
        <v>0</v>
      </c>
      <c r="AO47" s="12">
        <v>0</v>
      </c>
      <c r="AP47" s="17">
        <f t="shared" si="10"/>
        <v>0</v>
      </c>
      <c r="AQ47" s="41"/>
      <c r="AR47" s="12">
        <v>0</v>
      </c>
      <c r="AS47" s="12">
        <v>0</v>
      </c>
      <c r="AT47" s="17">
        <f t="shared" si="11"/>
        <v>0</v>
      </c>
      <c r="AU47" s="41"/>
      <c r="AV47" s="12">
        <v>0</v>
      </c>
      <c r="AW47" s="12">
        <v>0</v>
      </c>
      <c r="AX47" s="17">
        <f t="shared" si="12"/>
        <v>0</v>
      </c>
      <c r="AY47" s="41"/>
      <c r="AZ47" s="12">
        <v>0</v>
      </c>
      <c r="BA47" s="12">
        <v>0</v>
      </c>
      <c r="BB47" s="17">
        <f t="shared" si="13"/>
        <v>0</v>
      </c>
      <c r="BC47" s="41"/>
      <c r="BD47" s="12">
        <v>0</v>
      </c>
      <c r="BE47" s="12">
        <v>0</v>
      </c>
      <c r="BF47" s="17">
        <f t="shared" si="14"/>
        <v>0</v>
      </c>
      <c r="BG47" s="41"/>
      <c r="BH47" s="12">
        <v>0</v>
      </c>
      <c r="BI47" s="12">
        <v>0</v>
      </c>
      <c r="BJ47" s="17">
        <f t="shared" si="15"/>
        <v>0</v>
      </c>
      <c r="BK47" s="41"/>
      <c r="BL47" s="12">
        <v>0</v>
      </c>
      <c r="BM47" s="12">
        <v>0</v>
      </c>
      <c r="BN47" s="17">
        <f t="shared" si="16"/>
        <v>0</v>
      </c>
      <c r="BO47" s="41"/>
      <c r="BP47" s="12">
        <v>0</v>
      </c>
      <c r="BQ47" s="12">
        <v>0</v>
      </c>
      <c r="BR47" s="17">
        <f t="shared" si="17"/>
        <v>0</v>
      </c>
    </row>
    <row r="48" spans="1:70" x14ac:dyDescent="0.15">
      <c r="A48" s="12">
        <f t="shared" si="0"/>
        <v>5</v>
      </c>
      <c r="B48" s="51" t="s">
        <v>398</v>
      </c>
      <c r="C48" s="51" t="s">
        <v>607</v>
      </c>
      <c r="D48" s="12">
        <v>0</v>
      </c>
      <c r="E48" s="12">
        <v>0</v>
      </c>
      <c r="F48" s="17">
        <f t="shared" si="1"/>
        <v>0</v>
      </c>
      <c r="G48" s="41"/>
      <c r="H48" s="12">
        <v>0</v>
      </c>
      <c r="I48" s="12">
        <v>0</v>
      </c>
      <c r="J48" s="17">
        <f t="shared" si="2"/>
        <v>0</v>
      </c>
      <c r="K48" s="41"/>
      <c r="L48" s="12">
        <v>0</v>
      </c>
      <c r="M48" s="12">
        <v>0</v>
      </c>
      <c r="N48" s="17">
        <f t="shared" si="3"/>
        <v>0</v>
      </c>
      <c r="O48" s="41"/>
      <c r="P48" s="12">
        <v>0</v>
      </c>
      <c r="Q48" s="12">
        <v>0</v>
      </c>
      <c r="R48" s="17">
        <f t="shared" si="4"/>
        <v>0</v>
      </c>
      <c r="S48" s="41"/>
      <c r="T48" s="12">
        <v>0</v>
      </c>
      <c r="U48" s="12">
        <v>0</v>
      </c>
      <c r="V48" s="17">
        <f t="shared" si="5"/>
        <v>0</v>
      </c>
      <c r="W48" s="41"/>
      <c r="X48" s="12">
        <v>12</v>
      </c>
      <c r="Y48" s="12">
        <v>8</v>
      </c>
      <c r="Z48" s="17">
        <f t="shared" si="6"/>
        <v>5</v>
      </c>
      <c r="AA48" s="41"/>
      <c r="AB48" s="12">
        <v>0</v>
      </c>
      <c r="AC48" s="12">
        <v>0</v>
      </c>
      <c r="AD48" s="17">
        <f t="shared" si="7"/>
        <v>0</v>
      </c>
      <c r="AE48" s="41"/>
      <c r="AF48" s="12">
        <v>0</v>
      </c>
      <c r="AG48" s="12">
        <v>0</v>
      </c>
      <c r="AH48" s="17">
        <f t="shared" si="8"/>
        <v>0</v>
      </c>
      <c r="AI48" s="41"/>
      <c r="AJ48" s="12">
        <v>0</v>
      </c>
      <c r="AK48" s="12">
        <v>0</v>
      </c>
      <c r="AL48" s="17">
        <f t="shared" si="9"/>
        <v>0</v>
      </c>
      <c r="AM48" s="41"/>
      <c r="AN48" s="12">
        <v>0</v>
      </c>
      <c r="AO48" s="12">
        <v>0</v>
      </c>
      <c r="AP48" s="17">
        <f t="shared" si="10"/>
        <v>0</v>
      </c>
      <c r="AQ48" s="41"/>
      <c r="AR48" s="12">
        <v>0</v>
      </c>
      <c r="AS48" s="12">
        <v>0</v>
      </c>
      <c r="AT48" s="17">
        <f t="shared" si="11"/>
        <v>0</v>
      </c>
      <c r="AU48" s="41"/>
      <c r="AV48" s="12">
        <v>0</v>
      </c>
      <c r="AW48" s="12">
        <v>0</v>
      </c>
      <c r="AX48" s="17">
        <f t="shared" si="12"/>
        <v>0</v>
      </c>
      <c r="AY48" s="41"/>
      <c r="AZ48" s="12">
        <v>0</v>
      </c>
      <c r="BA48" s="12">
        <v>0</v>
      </c>
      <c r="BB48" s="17">
        <f t="shared" si="13"/>
        <v>0</v>
      </c>
      <c r="BC48" s="41"/>
      <c r="BD48" s="12">
        <v>0</v>
      </c>
      <c r="BE48" s="12">
        <v>0</v>
      </c>
      <c r="BF48" s="17">
        <f t="shared" si="14"/>
        <v>0</v>
      </c>
      <c r="BG48" s="41"/>
      <c r="BH48" s="12">
        <v>0</v>
      </c>
      <c r="BI48" s="12">
        <v>0</v>
      </c>
      <c r="BJ48" s="17">
        <f t="shared" si="15"/>
        <v>0</v>
      </c>
      <c r="BK48" s="41"/>
      <c r="BL48" s="12">
        <v>0</v>
      </c>
      <c r="BM48" s="12">
        <v>0</v>
      </c>
      <c r="BN48" s="17">
        <f t="shared" si="16"/>
        <v>0</v>
      </c>
      <c r="BO48" s="41"/>
      <c r="BP48" s="12">
        <v>0</v>
      </c>
      <c r="BQ48" s="12">
        <v>0</v>
      </c>
      <c r="BR48" s="17">
        <f t="shared" si="17"/>
        <v>0</v>
      </c>
    </row>
    <row r="49" spans="1:70" x14ac:dyDescent="0.15">
      <c r="A49" s="12">
        <f t="shared" si="0"/>
        <v>4</v>
      </c>
      <c r="B49" s="59" t="s">
        <v>242</v>
      </c>
      <c r="C49" s="59" t="s">
        <v>297</v>
      </c>
      <c r="D49" s="12">
        <v>0</v>
      </c>
      <c r="E49" s="12">
        <v>0</v>
      </c>
      <c r="F49" s="17">
        <f t="shared" si="1"/>
        <v>0</v>
      </c>
      <c r="G49" s="41"/>
      <c r="H49" s="12">
        <v>8</v>
      </c>
      <c r="I49" s="12">
        <v>5</v>
      </c>
      <c r="J49" s="17">
        <f t="shared" si="2"/>
        <v>4</v>
      </c>
      <c r="K49" s="41"/>
      <c r="L49" s="12">
        <v>0</v>
      </c>
      <c r="M49" s="12">
        <v>0</v>
      </c>
      <c r="N49" s="17">
        <f t="shared" si="3"/>
        <v>0</v>
      </c>
      <c r="O49" s="41"/>
      <c r="P49" s="12">
        <v>0</v>
      </c>
      <c r="Q49" s="12">
        <v>0</v>
      </c>
      <c r="R49" s="17">
        <f t="shared" si="4"/>
        <v>0</v>
      </c>
      <c r="S49" s="41"/>
      <c r="T49" s="12">
        <v>0</v>
      </c>
      <c r="U49" s="12">
        <v>0</v>
      </c>
      <c r="V49" s="17">
        <f t="shared" si="5"/>
        <v>0</v>
      </c>
      <c r="W49" s="41"/>
      <c r="X49" s="12">
        <v>0</v>
      </c>
      <c r="Y49" s="12">
        <v>0</v>
      </c>
      <c r="Z49" s="17">
        <f t="shared" si="6"/>
        <v>0</v>
      </c>
      <c r="AA49" s="41"/>
      <c r="AB49" s="12">
        <v>0</v>
      </c>
      <c r="AC49" s="12">
        <v>0</v>
      </c>
      <c r="AD49" s="17">
        <f t="shared" si="7"/>
        <v>0</v>
      </c>
      <c r="AE49" s="41"/>
      <c r="AF49" s="12">
        <v>0</v>
      </c>
      <c r="AG49" s="12">
        <v>0</v>
      </c>
      <c r="AH49" s="17">
        <f t="shared" si="8"/>
        <v>0</v>
      </c>
      <c r="AI49" s="41"/>
      <c r="AJ49" s="12">
        <v>0</v>
      </c>
      <c r="AK49" s="12">
        <v>0</v>
      </c>
      <c r="AL49" s="17">
        <f t="shared" si="9"/>
        <v>0</v>
      </c>
      <c r="AM49" s="41"/>
      <c r="AN49" s="12">
        <v>0</v>
      </c>
      <c r="AO49" s="12">
        <v>0</v>
      </c>
      <c r="AP49" s="17">
        <f t="shared" si="10"/>
        <v>0</v>
      </c>
      <c r="AQ49" s="41"/>
      <c r="AR49" s="12">
        <v>0</v>
      </c>
      <c r="AS49" s="12">
        <v>0</v>
      </c>
      <c r="AT49" s="17">
        <f t="shared" si="11"/>
        <v>0</v>
      </c>
      <c r="AU49" s="41"/>
      <c r="AV49" s="12">
        <v>0</v>
      </c>
      <c r="AW49" s="12">
        <v>0</v>
      </c>
      <c r="AX49" s="17">
        <f t="shared" si="12"/>
        <v>0</v>
      </c>
      <c r="AY49" s="41"/>
      <c r="AZ49" s="12">
        <v>0</v>
      </c>
      <c r="BA49" s="12">
        <v>0</v>
      </c>
      <c r="BB49" s="17">
        <f t="shared" si="13"/>
        <v>0</v>
      </c>
      <c r="BC49" s="41"/>
      <c r="BD49" s="12">
        <v>0</v>
      </c>
      <c r="BE49" s="12">
        <v>0</v>
      </c>
      <c r="BF49" s="17">
        <f t="shared" si="14"/>
        <v>0</v>
      </c>
      <c r="BG49" s="41"/>
      <c r="BH49" s="12">
        <v>0</v>
      </c>
      <c r="BI49" s="12">
        <v>0</v>
      </c>
      <c r="BJ49" s="17">
        <f t="shared" si="15"/>
        <v>0</v>
      </c>
      <c r="BK49" s="41"/>
      <c r="BL49" s="12">
        <v>0</v>
      </c>
      <c r="BM49" s="12">
        <v>0</v>
      </c>
      <c r="BN49" s="17">
        <f t="shared" si="16"/>
        <v>0</v>
      </c>
      <c r="BO49" s="41"/>
      <c r="BP49" s="12">
        <v>0</v>
      </c>
      <c r="BQ49" s="12">
        <v>0</v>
      </c>
      <c r="BR49" s="17">
        <f t="shared" si="17"/>
        <v>0</v>
      </c>
    </row>
    <row r="50" spans="1:70" x14ac:dyDescent="0.15">
      <c r="A50" s="12">
        <f t="shared" si="0"/>
        <v>4</v>
      </c>
      <c r="B50" s="59" t="s">
        <v>268</v>
      </c>
      <c r="C50" s="59" t="s">
        <v>298</v>
      </c>
      <c r="D50" s="12">
        <v>0</v>
      </c>
      <c r="E50" s="12">
        <v>0</v>
      </c>
      <c r="F50" s="17">
        <f t="shared" si="1"/>
        <v>0</v>
      </c>
      <c r="G50" s="41"/>
      <c r="H50" s="12">
        <v>8</v>
      </c>
      <c r="I50" s="12">
        <v>5</v>
      </c>
      <c r="J50" s="17">
        <f t="shared" si="2"/>
        <v>4</v>
      </c>
      <c r="K50" s="41"/>
      <c r="L50" s="12">
        <v>0</v>
      </c>
      <c r="M50" s="12">
        <v>0</v>
      </c>
      <c r="N50" s="17">
        <f t="shared" si="3"/>
        <v>0</v>
      </c>
      <c r="O50" s="41"/>
      <c r="P50" s="12">
        <v>0</v>
      </c>
      <c r="Q50" s="12">
        <v>0</v>
      </c>
      <c r="R50" s="17">
        <f t="shared" si="4"/>
        <v>0</v>
      </c>
      <c r="S50" s="41"/>
      <c r="T50" s="12">
        <v>0</v>
      </c>
      <c r="U50" s="12">
        <v>0</v>
      </c>
      <c r="V50" s="17">
        <f t="shared" si="5"/>
        <v>0</v>
      </c>
      <c r="W50" s="41"/>
      <c r="X50" s="12">
        <v>0</v>
      </c>
      <c r="Y50" s="12">
        <v>0</v>
      </c>
      <c r="Z50" s="17">
        <f t="shared" si="6"/>
        <v>0</v>
      </c>
      <c r="AA50" s="41"/>
      <c r="AB50" s="12">
        <v>0</v>
      </c>
      <c r="AC50" s="12">
        <v>0</v>
      </c>
      <c r="AD50" s="17">
        <f t="shared" si="7"/>
        <v>0</v>
      </c>
      <c r="AE50" s="41"/>
      <c r="AF50" s="12">
        <v>0</v>
      </c>
      <c r="AG50" s="12">
        <v>0</v>
      </c>
      <c r="AH50" s="17">
        <f t="shared" si="8"/>
        <v>0</v>
      </c>
      <c r="AI50" s="41"/>
      <c r="AJ50" s="12">
        <v>0</v>
      </c>
      <c r="AK50" s="12">
        <v>0</v>
      </c>
      <c r="AL50" s="17">
        <f t="shared" si="9"/>
        <v>0</v>
      </c>
      <c r="AM50" s="41"/>
      <c r="AN50" s="12">
        <v>0</v>
      </c>
      <c r="AO50" s="12">
        <v>0</v>
      </c>
      <c r="AP50" s="17">
        <f t="shared" si="10"/>
        <v>0</v>
      </c>
      <c r="AQ50" s="41"/>
      <c r="AR50" s="12">
        <v>0</v>
      </c>
      <c r="AS50" s="12">
        <v>0</v>
      </c>
      <c r="AT50" s="17">
        <f t="shared" si="11"/>
        <v>0</v>
      </c>
      <c r="AU50" s="41"/>
      <c r="AV50" s="12">
        <v>0</v>
      </c>
      <c r="AW50" s="12">
        <v>0</v>
      </c>
      <c r="AX50" s="17">
        <f t="shared" si="12"/>
        <v>0</v>
      </c>
      <c r="AY50" s="41"/>
      <c r="AZ50" s="12">
        <v>0</v>
      </c>
      <c r="BA50" s="12">
        <v>0</v>
      </c>
      <c r="BB50" s="17">
        <f t="shared" si="13"/>
        <v>0</v>
      </c>
      <c r="BC50" s="41"/>
      <c r="BD50" s="12">
        <v>0</v>
      </c>
      <c r="BE50" s="12">
        <v>0</v>
      </c>
      <c r="BF50" s="17">
        <f t="shared" si="14"/>
        <v>0</v>
      </c>
      <c r="BG50" s="41"/>
      <c r="BH50" s="12">
        <v>0</v>
      </c>
      <c r="BI50" s="12">
        <v>0</v>
      </c>
      <c r="BJ50" s="17">
        <f t="shared" si="15"/>
        <v>0</v>
      </c>
      <c r="BK50" s="41"/>
      <c r="BL50" s="12">
        <v>0</v>
      </c>
      <c r="BM50" s="12">
        <v>0</v>
      </c>
      <c r="BN50" s="17">
        <f t="shared" si="16"/>
        <v>0</v>
      </c>
      <c r="BO50" s="41"/>
      <c r="BP50" s="12">
        <v>0</v>
      </c>
      <c r="BQ50" s="12">
        <v>0</v>
      </c>
      <c r="BR50" s="17">
        <f t="shared" si="17"/>
        <v>0</v>
      </c>
    </row>
    <row r="51" spans="1:70" x14ac:dyDescent="0.15">
      <c r="A51" s="12">
        <f t="shared" si="0"/>
        <v>4</v>
      </c>
      <c r="B51" s="51" t="s">
        <v>514</v>
      </c>
      <c r="C51" s="51" t="s">
        <v>245</v>
      </c>
      <c r="D51" s="12">
        <v>0</v>
      </c>
      <c r="E51" s="12">
        <v>0</v>
      </c>
      <c r="F51" s="17">
        <f t="shared" si="1"/>
        <v>0</v>
      </c>
      <c r="G51" s="41"/>
      <c r="H51" s="12">
        <v>0</v>
      </c>
      <c r="I51" s="12">
        <v>0</v>
      </c>
      <c r="J51" s="17">
        <f t="shared" si="2"/>
        <v>0</v>
      </c>
      <c r="K51" s="41"/>
      <c r="L51" s="12">
        <v>0</v>
      </c>
      <c r="M51" s="12">
        <v>0</v>
      </c>
      <c r="N51" s="17">
        <f t="shared" si="3"/>
        <v>0</v>
      </c>
      <c r="O51" s="41"/>
      <c r="P51" s="12">
        <v>15</v>
      </c>
      <c r="Q51" s="12">
        <v>12</v>
      </c>
      <c r="R51" s="17">
        <f t="shared" si="4"/>
        <v>4</v>
      </c>
      <c r="S51" s="41"/>
      <c r="T51" s="12">
        <v>0</v>
      </c>
      <c r="U51" s="12">
        <v>0</v>
      </c>
      <c r="V51" s="17">
        <f t="shared" si="5"/>
        <v>0</v>
      </c>
      <c r="W51" s="41"/>
      <c r="X51" s="12">
        <v>0</v>
      </c>
      <c r="Y51" s="12">
        <v>0</v>
      </c>
      <c r="Z51" s="17">
        <f t="shared" si="6"/>
        <v>0</v>
      </c>
      <c r="AA51" s="41"/>
      <c r="AB51" s="12">
        <v>0</v>
      </c>
      <c r="AC51" s="12">
        <v>0</v>
      </c>
      <c r="AD51" s="17">
        <f t="shared" si="7"/>
        <v>0</v>
      </c>
      <c r="AE51" s="41"/>
      <c r="AF51" s="12">
        <v>0</v>
      </c>
      <c r="AG51" s="12">
        <v>0</v>
      </c>
      <c r="AH51" s="17">
        <f t="shared" si="8"/>
        <v>0</v>
      </c>
      <c r="AI51" s="41"/>
      <c r="AJ51" s="12">
        <v>0</v>
      </c>
      <c r="AK51" s="12">
        <v>0</v>
      </c>
      <c r="AL51" s="17">
        <f t="shared" si="9"/>
        <v>0</v>
      </c>
      <c r="AM51" s="41"/>
      <c r="AN51" s="12">
        <v>0</v>
      </c>
      <c r="AO51" s="12">
        <v>0</v>
      </c>
      <c r="AP51" s="17">
        <f t="shared" si="10"/>
        <v>0</v>
      </c>
      <c r="AQ51" s="41"/>
      <c r="AR51" s="12">
        <v>0</v>
      </c>
      <c r="AS51" s="12">
        <v>0</v>
      </c>
      <c r="AT51" s="17">
        <f t="shared" si="11"/>
        <v>0</v>
      </c>
      <c r="AU51" s="41"/>
      <c r="AV51" s="12">
        <v>0</v>
      </c>
      <c r="AW51" s="12">
        <v>0</v>
      </c>
      <c r="AX51" s="17">
        <f t="shared" si="12"/>
        <v>0</v>
      </c>
      <c r="AY51" s="41"/>
      <c r="AZ51" s="12">
        <v>0</v>
      </c>
      <c r="BA51" s="12">
        <v>0</v>
      </c>
      <c r="BB51" s="17">
        <f t="shared" si="13"/>
        <v>0</v>
      </c>
      <c r="BC51" s="41"/>
      <c r="BD51" s="12">
        <v>0</v>
      </c>
      <c r="BE51" s="12">
        <v>0</v>
      </c>
      <c r="BF51" s="17">
        <f t="shared" si="14"/>
        <v>0</v>
      </c>
      <c r="BG51" s="41"/>
      <c r="BH51" s="12">
        <v>0</v>
      </c>
      <c r="BI51" s="12">
        <v>0</v>
      </c>
      <c r="BJ51" s="17">
        <f t="shared" si="15"/>
        <v>0</v>
      </c>
      <c r="BK51" s="41"/>
      <c r="BL51" s="12">
        <v>0</v>
      </c>
      <c r="BM51" s="12">
        <v>0</v>
      </c>
      <c r="BN51" s="17">
        <f t="shared" si="16"/>
        <v>0</v>
      </c>
      <c r="BO51" s="41"/>
      <c r="BP51" s="12">
        <v>0</v>
      </c>
      <c r="BQ51" s="12">
        <v>0</v>
      </c>
      <c r="BR51" s="17">
        <f t="shared" si="17"/>
        <v>0</v>
      </c>
    </row>
    <row r="52" spans="1:70" x14ac:dyDescent="0.15">
      <c r="A52" s="12">
        <f t="shared" si="0"/>
        <v>3</v>
      </c>
      <c r="B52" s="51" t="s">
        <v>244</v>
      </c>
      <c r="C52" s="51" t="s">
        <v>246</v>
      </c>
      <c r="D52" s="12">
        <v>0</v>
      </c>
      <c r="E52" s="12">
        <v>0</v>
      </c>
      <c r="F52" s="17">
        <f t="shared" si="1"/>
        <v>0</v>
      </c>
      <c r="G52" s="41"/>
      <c r="H52" s="12">
        <v>0</v>
      </c>
      <c r="I52" s="12">
        <v>0</v>
      </c>
      <c r="J52" s="17">
        <f t="shared" si="2"/>
        <v>0</v>
      </c>
      <c r="K52" s="41"/>
      <c r="L52" s="12">
        <v>0</v>
      </c>
      <c r="M52" s="12">
        <v>0</v>
      </c>
      <c r="N52" s="17">
        <f t="shared" si="3"/>
        <v>0</v>
      </c>
      <c r="O52" s="41"/>
      <c r="P52" s="12">
        <v>15</v>
      </c>
      <c r="Q52" s="12">
        <v>0</v>
      </c>
      <c r="R52" s="17">
        <f t="shared" si="4"/>
        <v>0</v>
      </c>
      <c r="S52" s="41"/>
      <c r="T52" s="12">
        <v>3</v>
      </c>
      <c r="U52" s="12">
        <v>1</v>
      </c>
      <c r="V52" s="17">
        <f t="shared" si="5"/>
        <v>3</v>
      </c>
      <c r="W52" s="41"/>
      <c r="X52" s="12">
        <v>0</v>
      </c>
      <c r="Y52" s="12">
        <v>0</v>
      </c>
      <c r="Z52" s="17">
        <f t="shared" si="6"/>
        <v>0</v>
      </c>
      <c r="AA52" s="41"/>
      <c r="AB52" s="12">
        <v>0</v>
      </c>
      <c r="AC52" s="12">
        <v>0</v>
      </c>
      <c r="AD52" s="17">
        <f t="shared" si="7"/>
        <v>0</v>
      </c>
      <c r="AE52" s="41"/>
      <c r="AF52" s="12">
        <v>0</v>
      </c>
      <c r="AG52" s="12">
        <v>0</v>
      </c>
      <c r="AH52" s="17">
        <f t="shared" si="8"/>
        <v>0</v>
      </c>
      <c r="AI52" s="41"/>
      <c r="AJ52" s="12">
        <v>0</v>
      </c>
      <c r="AK52" s="12">
        <v>0</v>
      </c>
      <c r="AL52" s="17">
        <f t="shared" si="9"/>
        <v>0</v>
      </c>
      <c r="AM52" s="41"/>
      <c r="AN52" s="12">
        <v>0</v>
      </c>
      <c r="AO52" s="12">
        <v>0</v>
      </c>
      <c r="AP52" s="17">
        <f t="shared" si="10"/>
        <v>0</v>
      </c>
      <c r="AQ52" s="41"/>
      <c r="AR52" s="12">
        <v>0</v>
      </c>
      <c r="AS52" s="12">
        <v>0</v>
      </c>
      <c r="AT52" s="17">
        <f t="shared" si="11"/>
        <v>0</v>
      </c>
      <c r="AU52" s="41"/>
      <c r="AV52" s="12">
        <v>0</v>
      </c>
      <c r="AW52" s="12">
        <v>0</v>
      </c>
      <c r="AX52" s="17">
        <f t="shared" si="12"/>
        <v>0</v>
      </c>
      <c r="AY52" s="41"/>
      <c r="AZ52" s="12">
        <v>0</v>
      </c>
      <c r="BA52" s="12">
        <v>0</v>
      </c>
      <c r="BB52" s="17">
        <f t="shared" si="13"/>
        <v>0</v>
      </c>
      <c r="BC52" s="41"/>
      <c r="BD52" s="12">
        <v>0</v>
      </c>
      <c r="BE52" s="12">
        <v>0</v>
      </c>
      <c r="BF52" s="17">
        <f t="shared" si="14"/>
        <v>0</v>
      </c>
      <c r="BG52" s="41"/>
      <c r="BH52" s="12">
        <v>0</v>
      </c>
      <c r="BI52" s="12">
        <v>0</v>
      </c>
      <c r="BJ52" s="17">
        <f t="shared" si="15"/>
        <v>0</v>
      </c>
      <c r="BK52" s="41"/>
      <c r="BL52" s="12">
        <v>0</v>
      </c>
      <c r="BM52" s="12">
        <v>0</v>
      </c>
      <c r="BN52" s="17">
        <f t="shared" si="16"/>
        <v>0</v>
      </c>
      <c r="BO52" s="41"/>
      <c r="BP52" s="12">
        <v>0</v>
      </c>
      <c r="BQ52" s="12">
        <v>0</v>
      </c>
      <c r="BR52" s="17">
        <f t="shared" si="17"/>
        <v>0</v>
      </c>
    </row>
    <row r="53" spans="1:70" x14ac:dyDescent="0.15">
      <c r="A53" s="12">
        <f t="shared" si="0"/>
        <v>2</v>
      </c>
      <c r="B53" s="59" t="s">
        <v>276</v>
      </c>
      <c r="C53" s="59" t="s">
        <v>252</v>
      </c>
      <c r="D53" s="12">
        <v>0</v>
      </c>
      <c r="E53" s="12">
        <v>0</v>
      </c>
      <c r="F53" s="17">
        <f t="shared" si="1"/>
        <v>0</v>
      </c>
      <c r="G53" s="41"/>
      <c r="H53" s="12">
        <v>8</v>
      </c>
      <c r="I53" s="12">
        <v>7</v>
      </c>
      <c r="J53" s="17">
        <f t="shared" si="2"/>
        <v>2</v>
      </c>
      <c r="K53" s="41"/>
      <c r="L53" s="12">
        <v>0</v>
      </c>
      <c r="M53" s="12">
        <v>0</v>
      </c>
      <c r="N53" s="17">
        <f t="shared" si="3"/>
        <v>0</v>
      </c>
      <c r="O53" s="41"/>
      <c r="P53" s="12">
        <v>0</v>
      </c>
      <c r="Q53" s="12">
        <v>0</v>
      </c>
      <c r="R53" s="17">
        <f t="shared" si="4"/>
        <v>0</v>
      </c>
      <c r="S53" s="41"/>
      <c r="T53" s="12">
        <v>0</v>
      </c>
      <c r="U53" s="12">
        <v>0</v>
      </c>
      <c r="V53" s="17">
        <f t="shared" si="5"/>
        <v>0</v>
      </c>
      <c r="W53" s="41"/>
      <c r="X53" s="12">
        <v>0</v>
      </c>
      <c r="Y53" s="12">
        <v>0</v>
      </c>
      <c r="Z53" s="17">
        <f t="shared" si="6"/>
        <v>0</v>
      </c>
      <c r="AA53" s="41"/>
      <c r="AB53" s="12">
        <v>0</v>
      </c>
      <c r="AC53" s="12">
        <v>0</v>
      </c>
      <c r="AD53" s="17">
        <f t="shared" si="7"/>
        <v>0</v>
      </c>
      <c r="AE53" s="41"/>
      <c r="AF53" s="12">
        <v>0</v>
      </c>
      <c r="AG53" s="12">
        <v>0</v>
      </c>
      <c r="AH53" s="17">
        <f t="shared" si="8"/>
        <v>0</v>
      </c>
      <c r="AI53" s="41"/>
      <c r="AJ53" s="12">
        <v>0</v>
      </c>
      <c r="AK53" s="12">
        <v>0</v>
      </c>
      <c r="AL53" s="17">
        <f t="shared" si="9"/>
        <v>0</v>
      </c>
      <c r="AM53" s="41"/>
      <c r="AN53" s="12">
        <v>0</v>
      </c>
      <c r="AO53" s="12">
        <v>0</v>
      </c>
      <c r="AP53" s="17">
        <f t="shared" si="10"/>
        <v>0</v>
      </c>
      <c r="AQ53" s="41"/>
      <c r="AR53" s="12">
        <v>0</v>
      </c>
      <c r="AS53" s="12">
        <v>0</v>
      </c>
      <c r="AT53" s="17">
        <f t="shared" si="11"/>
        <v>0</v>
      </c>
      <c r="AU53" s="41"/>
      <c r="AV53" s="12">
        <v>0</v>
      </c>
      <c r="AW53" s="12">
        <v>0</v>
      </c>
      <c r="AX53" s="17">
        <f t="shared" si="12"/>
        <v>0</v>
      </c>
      <c r="AY53" s="41"/>
      <c r="AZ53" s="12">
        <v>0</v>
      </c>
      <c r="BA53" s="12">
        <v>0</v>
      </c>
      <c r="BB53" s="17">
        <f t="shared" si="13"/>
        <v>0</v>
      </c>
      <c r="BC53" s="41"/>
      <c r="BD53" s="12">
        <v>0</v>
      </c>
      <c r="BE53" s="12">
        <v>0</v>
      </c>
      <c r="BF53" s="17">
        <f t="shared" si="14"/>
        <v>0</v>
      </c>
      <c r="BG53" s="41"/>
      <c r="BH53" s="12">
        <v>0</v>
      </c>
      <c r="BI53" s="12">
        <v>0</v>
      </c>
      <c r="BJ53" s="17">
        <f t="shared" si="15"/>
        <v>0</v>
      </c>
      <c r="BK53" s="41"/>
      <c r="BL53" s="12">
        <v>0</v>
      </c>
      <c r="BM53" s="12">
        <v>0</v>
      </c>
      <c r="BN53" s="17">
        <f t="shared" si="16"/>
        <v>0</v>
      </c>
      <c r="BO53" s="41"/>
      <c r="BP53" s="12">
        <v>0</v>
      </c>
      <c r="BQ53" s="12">
        <v>0</v>
      </c>
      <c r="BR53" s="17">
        <f t="shared" si="17"/>
        <v>0</v>
      </c>
    </row>
    <row r="54" spans="1:70" x14ac:dyDescent="0.15">
      <c r="A54" s="12">
        <f t="shared" si="0"/>
        <v>2</v>
      </c>
      <c r="B54" s="51" t="s">
        <v>218</v>
      </c>
      <c r="C54" s="51" t="s">
        <v>226</v>
      </c>
      <c r="D54" s="12">
        <v>0</v>
      </c>
      <c r="E54" s="12">
        <v>0</v>
      </c>
      <c r="F54" s="17">
        <f t="shared" si="1"/>
        <v>0</v>
      </c>
      <c r="G54" s="41"/>
      <c r="H54" s="12">
        <v>0</v>
      </c>
      <c r="I54" s="12">
        <v>0</v>
      </c>
      <c r="J54" s="17">
        <f t="shared" si="2"/>
        <v>0</v>
      </c>
      <c r="K54" s="41"/>
      <c r="L54" s="12">
        <v>0</v>
      </c>
      <c r="M54" s="12">
        <v>0</v>
      </c>
      <c r="N54" s="17">
        <f t="shared" si="3"/>
        <v>0</v>
      </c>
      <c r="O54" s="41"/>
      <c r="P54" s="12">
        <v>15</v>
      </c>
      <c r="Q54" s="12">
        <v>0</v>
      </c>
      <c r="R54" s="17">
        <f t="shared" si="4"/>
        <v>0</v>
      </c>
      <c r="S54" s="41"/>
      <c r="T54" s="12">
        <v>3</v>
      </c>
      <c r="U54" s="12">
        <v>2</v>
      </c>
      <c r="V54" s="17">
        <f t="shared" si="5"/>
        <v>2</v>
      </c>
      <c r="W54" s="41"/>
      <c r="X54" s="12">
        <v>0</v>
      </c>
      <c r="Y54" s="12">
        <v>0</v>
      </c>
      <c r="Z54" s="17">
        <f t="shared" si="6"/>
        <v>0</v>
      </c>
      <c r="AA54" s="41"/>
      <c r="AB54" s="12">
        <v>0</v>
      </c>
      <c r="AC54" s="12">
        <v>0</v>
      </c>
      <c r="AD54" s="17">
        <f t="shared" si="7"/>
        <v>0</v>
      </c>
      <c r="AE54" s="41"/>
      <c r="AF54" s="12">
        <v>0</v>
      </c>
      <c r="AG54" s="12">
        <v>0</v>
      </c>
      <c r="AH54" s="17">
        <f t="shared" si="8"/>
        <v>0</v>
      </c>
      <c r="AI54" s="41"/>
      <c r="AJ54" s="12">
        <v>0</v>
      </c>
      <c r="AK54" s="12">
        <v>0</v>
      </c>
      <c r="AL54" s="17">
        <f t="shared" si="9"/>
        <v>0</v>
      </c>
      <c r="AM54" s="41"/>
      <c r="AN54" s="12">
        <v>0</v>
      </c>
      <c r="AO54" s="12">
        <v>0</v>
      </c>
      <c r="AP54" s="17">
        <f t="shared" si="10"/>
        <v>0</v>
      </c>
      <c r="AQ54" s="41"/>
      <c r="AR54" s="12">
        <v>0</v>
      </c>
      <c r="AS54" s="12">
        <v>0</v>
      </c>
      <c r="AT54" s="17">
        <f t="shared" si="11"/>
        <v>0</v>
      </c>
      <c r="AU54" s="41"/>
      <c r="AV54" s="12">
        <v>0</v>
      </c>
      <c r="AW54" s="12">
        <v>0</v>
      </c>
      <c r="AX54" s="17">
        <f t="shared" si="12"/>
        <v>0</v>
      </c>
      <c r="AY54" s="41"/>
      <c r="AZ54" s="12">
        <v>0</v>
      </c>
      <c r="BA54" s="12">
        <v>0</v>
      </c>
      <c r="BB54" s="17">
        <f t="shared" si="13"/>
        <v>0</v>
      </c>
      <c r="BC54" s="41"/>
      <c r="BD54" s="12">
        <v>0</v>
      </c>
      <c r="BE54" s="12">
        <v>0</v>
      </c>
      <c r="BF54" s="17">
        <f t="shared" si="14"/>
        <v>0</v>
      </c>
      <c r="BG54" s="41"/>
      <c r="BH54" s="12">
        <v>0</v>
      </c>
      <c r="BI54" s="12">
        <v>0</v>
      </c>
      <c r="BJ54" s="17">
        <f t="shared" si="15"/>
        <v>0</v>
      </c>
      <c r="BK54" s="41"/>
      <c r="BL54" s="12">
        <v>0</v>
      </c>
      <c r="BM54" s="12">
        <v>0</v>
      </c>
      <c r="BN54" s="17">
        <f t="shared" si="16"/>
        <v>0</v>
      </c>
      <c r="BO54" s="41"/>
      <c r="BP54" s="12">
        <v>0</v>
      </c>
      <c r="BQ54" s="12">
        <v>0</v>
      </c>
      <c r="BR54" s="17">
        <f t="shared" si="17"/>
        <v>0</v>
      </c>
    </row>
    <row r="55" spans="1:70" x14ac:dyDescent="0.15">
      <c r="A55" s="12">
        <f t="shared" si="0"/>
        <v>2</v>
      </c>
      <c r="B55" s="51" t="s">
        <v>227</v>
      </c>
      <c r="C55" s="51" t="s">
        <v>228</v>
      </c>
      <c r="D55" s="12">
        <v>0</v>
      </c>
      <c r="E55" s="12">
        <v>0</v>
      </c>
      <c r="F55" s="17">
        <f t="shared" si="1"/>
        <v>0</v>
      </c>
      <c r="G55" s="41"/>
      <c r="H55" s="12">
        <v>0</v>
      </c>
      <c r="I55" s="12">
        <v>0</v>
      </c>
      <c r="J55" s="17">
        <f t="shared" si="2"/>
        <v>0</v>
      </c>
      <c r="K55" s="41"/>
      <c r="L55" s="12">
        <v>0</v>
      </c>
      <c r="M55" s="12">
        <v>0</v>
      </c>
      <c r="N55" s="17">
        <f t="shared" si="3"/>
        <v>0</v>
      </c>
      <c r="O55" s="41"/>
      <c r="P55" s="12">
        <v>15</v>
      </c>
      <c r="Q55" s="12">
        <v>0</v>
      </c>
      <c r="R55" s="17">
        <f t="shared" si="4"/>
        <v>0</v>
      </c>
      <c r="S55" s="41"/>
      <c r="T55" s="12">
        <v>3</v>
      </c>
      <c r="U55" s="12">
        <v>2</v>
      </c>
      <c r="V55" s="17">
        <f t="shared" si="5"/>
        <v>2</v>
      </c>
      <c r="W55" s="41"/>
      <c r="X55" s="12">
        <v>0</v>
      </c>
      <c r="Y55" s="12">
        <v>0</v>
      </c>
      <c r="Z55" s="17">
        <f t="shared" si="6"/>
        <v>0</v>
      </c>
      <c r="AA55" s="41"/>
      <c r="AB55" s="12">
        <v>0</v>
      </c>
      <c r="AC55" s="12">
        <v>0</v>
      </c>
      <c r="AD55" s="17">
        <f t="shared" si="7"/>
        <v>0</v>
      </c>
      <c r="AE55" s="41"/>
      <c r="AF55" s="12">
        <v>0</v>
      </c>
      <c r="AG55" s="12">
        <v>0</v>
      </c>
      <c r="AH55" s="17">
        <f t="shared" si="8"/>
        <v>0</v>
      </c>
      <c r="AI55" s="41"/>
      <c r="AJ55" s="12">
        <v>0</v>
      </c>
      <c r="AK55" s="12">
        <v>0</v>
      </c>
      <c r="AL55" s="17">
        <f t="shared" si="9"/>
        <v>0</v>
      </c>
      <c r="AM55" s="41"/>
      <c r="AN55" s="12">
        <v>0</v>
      </c>
      <c r="AO55" s="12">
        <v>0</v>
      </c>
      <c r="AP55" s="17">
        <f t="shared" si="10"/>
        <v>0</v>
      </c>
      <c r="AQ55" s="41"/>
      <c r="AR55" s="12">
        <v>0</v>
      </c>
      <c r="AS55" s="12">
        <v>0</v>
      </c>
      <c r="AT55" s="17">
        <f t="shared" si="11"/>
        <v>0</v>
      </c>
      <c r="AU55" s="41"/>
      <c r="AV55" s="12">
        <v>0</v>
      </c>
      <c r="AW55" s="12">
        <v>0</v>
      </c>
      <c r="AX55" s="17">
        <f t="shared" si="12"/>
        <v>0</v>
      </c>
      <c r="AY55" s="41"/>
      <c r="AZ55" s="12">
        <v>0</v>
      </c>
      <c r="BA55" s="12">
        <v>0</v>
      </c>
      <c r="BB55" s="17">
        <f t="shared" si="13"/>
        <v>0</v>
      </c>
      <c r="BC55" s="41"/>
      <c r="BD55" s="12">
        <v>0</v>
      </c>
      <c r="BE55" s="12">
        <v>0</v>
      </c>
      <c r="BF55" s="17">
        <f t="shared" si="14"/>
        <v>0</v>
      </c>
      <c r="BG55" s="41"/>
      <c r="BH55" s="12">
        <v>0</v>
      </c>
      <c r="BI55" s="12">
        <v>0</v>
      </c>
      <c r="BJ55" s="17">
        <f t="shared" si="15"/>
        <v>0</v>
      </c>
      <c r="BK55" s="41"/>
      <c r="BL55" s="12">
        <v>0</v>
      </c>
      <c r="BM55" s="12">
        <v>0</v>
      </c>
      <c r="BN55" s="17">
        <f t="shared" si="16"/>
        <v>0</v>
      </c>
      <c r="BO55" s="41"/>
      <c r="BP55" s="12">
        <v>0</v>
      </c>
      <c r="BQ55" s="12">
        <v>0</v>
      </c>
      <c r="BR55" s="17">
        <f t="shared" si="17"/>
        <v>0</v>
      </c>
    </row>
    <row r="56" spans="1:70" x14ac:dyDescent="0.15">
      <c r="A56" s="12">
        <f t="shared" si="0"/>
        <v>1</v>
      </c>
      <c r="B56" s="59" t="s">
        <v>276</v>
      </c>
      <c r="C56" s="59" t="s">
        <v>253</v>
      </c>
      <c r="D56" s="12">
        <v>0</v>
      </c>
      <c r="E56" s="12">
        <v>0</v>
      </c>
      <c r="F56" s="17">
        <f t="shared" si="1"/>
        <v>0</v>
      </c>
      <c r="G56" s="41"/>
      <c r="H56" s="12">
        <v>8</v>
      </c>
      <c r="I56" s="12">
        <v>8</v>
      </c>
      <c r="J56" s="17">
        <f t="shared" si="2"/>
        <v>1</v>
      </c>
      <c r="K56" s="41"/>
      <c r="L56" s="12">
        <v>0</v>
      </c>
      <c r="M56" s="12">
        <v>0</v>
      </c>
      <c r="N56" s="17">
        <f t="shared" si="3"/>
        <v>0</v>
      </c>
      <c r="O56" s="41"/>
      <c r="P56" s="12">
        <v>0</v>
      </c>
      <c r="Q56" s="12">
        <v>0</v>
      </c>
      <c r="R56" s="17">
        <f t="shared" si="4"/>
        <v>0</v>
      </c>
      <c r="S56" s="41"/>
      <c r="T56" s="12">
        <v>0</v>
      </c>
      <c r="U56" s="12">
        <v>0</v>
      </c>
      <c r="V56" s="17">
        <f t="shared" si="5"/>
        <v>0</v>
      </c>
      <c r="W56" s="41"/>
      <c r="X56" s="12">
        <v>0</v>
      </c>
      <c r="Y56" s="12">
        <v>0</v>
      </c>
      <c r="Z56" s="17">
        <f t="shared" si="6"/>
        <v>0</v>
      </c>
      <c r="AA56" s="41"/>
      <c r="AB56" s="12">
        <v>0</v>
      </c>
      <c r="AC56" s="12">
        <v>0</v>
      </c>
      <c r="AD56" s="17">
        <f t="shared" si="7"/>
        <v>0</v>
      </c>
      <c r="AE56" s="41"/>
      <c r="AF56" s="12">
        <v>0</v>
      </c>
      <c r="AG56" s="12">
        <v>0</v>
      </c>
      <c r="AH56" s="17">
        <f t="shared" si="8"/>
        <v>0</v>
      </c>
      <c r="AI56" s="41"/>
      <c r="AJ56" s="12">
        <v>0</v>
      </c>
      <c r="AK56" s="12">
        <v>0</v>
      </c>
      <c r="AL56" s="17">
        <f t="shared" si="9"/>
        <v>0</v>
      </c>
      <c r="AM56" s="41"/>
      <c r="AN56" s="12">
        <v>0</v>
      </c>
      <c r="AO56" s="12">
        <v>0</v>
      </c>
      <c r="AP56" s="17">
        <f t="shared" si="10"/>
        <v>0</v>
      </c>
      <c r="AQ56" s="41"/>
      <c r="AR56" s="12">
        <v>0</v>
      </c>
      <c r="AS56" s="12">
        <v>0</v>
      </c>
      <c r="AT56" s="17">
        <f t="shared" si="11"/>
        <v>0</v>
      </c>
      <c r="AU56" s="41"/>
      <c r="AV56" s="12">
        <v>0</v>
      </c>
      <c r="AW56" s="12">
        <v>0</v>
      </c>
      <c r="AX56" s="17">
        <f t="shared" si="12"/>
        <v>0</v>
      </c>
      <c r="AY56" s="41"/>
      <c r="AZ56" s="12">
        <v>0</v>
      </c>
      <c r="BA56" s="12">
        <v>0</v>
      </c>
      <c r="BB56" s="17">
        <f t="shared" si="13"/>
        <v>0</v>
      </c>
      <c r="BC56" s="41"/>
      <c r="BD56" s="12">
        <v>0</v>
      </c>
      <c r="BE56" s="12">
        <v>0</v>
      </c>
      <c r="BF56" s="17">
        <f t="shared" si="14"/>
        <v>0</v>
      </c>
      <c r="BG56" s="41"/>
      <c r="BH56" s="12">
        <v>0</v>
      </c>
      <c r="BI56" s="12">
        <v>0</v>
      </c>
      <c r="BJ56" s="17">
        <f t="shared" si="15"/>
        <v>0</v>
      </c>
      <c r="BK56" s="41"/>
      <c r="BL56" s="12">
        <v>0</v>
      </c>
      <c r="BM56" s="12">
        <v>0</v>
      </c>
      <c r="BN56" s="17">
        <f t="shared" si="16"/>
        <v>0</v>
      </c>
      <c r="BO56" s="41"/>
      <c r="BP56" s="12">
        <v>0</v>
      </c>
      <c r="BQ56" s="12">
        <v>0</v>
      </c>
      <c r="BR56" s="17">
        <f t="shared" si="17"/>
        <v>0</v>
      </c>
    </row>
    <row r="57" spans="1:70" x14ac:dyDescent="0.15">
      <c r="A57" s="12">
        <f t="shared" si="0"/>
        <v>1</v>
      </c>
      <c r="B57" s="51" t="s">
        <v>321</v>
      </c>
      <c r="C57" s="51" t="s">
        <v>322</v>
      </c>
      <c r="D57" s="12">
        <v>0</v>
      </c>
      <c r="E57" s="12">
        <v>0</v>
      </c>
      <c r="F57" s="17">
        <f t="shared" si="1"/>
        <v>0</v>
      </c>
      <c r="G57" s="41"/>
      <c r="H57" s="12">
        <v>0</v>
      </c>
      <c r="I57" s="12">
        <v>0</v>
      </c>
      <c r="J57" s="17">
        <f t="shared" si="2"/>
        <v>0</v>
      </c>
      <c r="K57" s="41"/>
      <c r="L57" s="12">
        <v>1</v>
      </c>
      <c r="M57" s="12">
        <v>1</v>
      </c>
      <c r="N57" s="17">
        <f t="shared" si="3"/>
        <v>1</v>
      </c>
      <c r="O57" s="41"/>
      <c r="P57" s="12">
        <v>0</v>
      </c>
      <c r="Q57" s="12">
        <v>0</v>
      </c>
      <c r="R57" s="17">
        <f t="shared" si="4"/>
        <v>0</v>
      </c>
      <c r="S57" s="41"/>
      <c r="T57" s="12">
        <v>0</v>
      </c>
      <c r="U57" s="12">
        <v>0</v>
      </c>
      <c r="V57" s="17">
        <f t="shared" si="5"/>
        <v>0</v>
      </c>
      <c r="W57" s="41"/>
      <c r="X57" s="12">
        <v>0</v>
      </c>
      <c r="Y57" s="12">
        <v>0</v>
      </c>
      <c r="Z57" s="17">
        <f t="shared" si="6"/>
        <v>0</v>
      </c>
      <c r="AA57" s="41"/>
      <c r="AB57" s="12">
        <v>0</v>
      </c>
      <c r="AC57" s="12">
        <v>0</v>
      </c>
      <c r="AD57" s="17">
        <f t="shared" si="7"/>
        <v>0</v>
      </c>
      <c r="AE57" s="41"/>
      <c r="AF57" s="12">
        <v>0</v>
      </c>
      <c r="AG57" s="12">
        <v>0</v>
      </c>
      <c r="AH57" s="17">
        <f t="shared" si="8"/>
        <v>0</v>
      </c>
      <c r="AI57" s="41"/>
      <c r="AJ57" s="12">
        <v>0</v>
      </c>
      <c r="AK57" s="12">
        <v>0</v>
      </c>
      <c r="AL57" s="17">
        <f t="shared" si="9"/>
        <v>0</v>
      </c>
      <c r="AM57" s="41"/>
      <c r="AN57" s="12">
        <v>0</v>
      </c>
      <c r="AO57" s="12">
        <v>0</v>
      </c>
      <c r="AP57" s="17">
        <f t="shared" si="10"/>
        <v>0</v>
      </c>
      <c r="AQ57" s="41"/>
      <c r="AR57" s="12">
        <v>0</v>
      </c>
      <c r="AS57" s="12">
        <v>0</v>
      </c>
      <c r="AT57" s="17">
        <f t="shared" si="11"/>
        <v>0</v>
      </c>
      <c r="AU57" s="41"/>
      <c r="AV57" s="12">
        <v>0</v>
      </c>
      <c r="AW57" s="12">
        <v>0</v>
      </c>
      <c r="AX57" s="17">
        <f t="shared" si="12"/>
        <v>0</v>
      </c>
      <c r="AY57" s="41"/>
      <c r="AZ57" s="12">
        <v>0</v>
      </c>
      <c r="BA57" s="12">
        <v>0</v>
      </c>
      <c r="BB57" s="17">
        <f t="shared" si="13"/>
        <v>0</v>
      </c>
      <c r="BC57" s="41"/>
      <c r="BD57" s="12">
        <v>0</v>
      </c>
      <c r="BE57" s="12">
        <v>0</v>
      </c>
      <c r="BF57" s="17">
        <f t="shared" si="14"/>
        <v>0</v>
      </c>
      <c r="BG57" s="41"/>
      <c r="BH57" s="12">
        <v>0</v>
      </c>
      <c r="BI57" s="12">
        <v>0</v>
      </c>
      <c r="BJ57" s="17">
        <f t="shared" si="15"/>
        <v>0</v>
      </c>
      <c r="BK57" s="41"/>
      <c r="BL57" s="12">
        <v>0</v>
      </c>
      <c r="BM57" s="12">
        <v>0</v>
      </c>
      <c r="BN57" s="17">
        <f t="shared" si="16"/>
        <v>0</v>
      </c>
      <c r="BO57" s="41"/>
      <c r="BP57" s="12">
        <v>0</v>
      </c>
      <c r="BQ57" s="12">
        <v>0</v>
      </c>
      <c r="BR57" s="17">
        <f t="shared" si="17"/>
        <v>0</v>
      </c>
    </row>
    <row r="58" spans="1:70" x14ac:dyDescent="0.15">
      <c r="A58" s="12">
        <f t="shared" si="0"/>
        <v>1</v>
      </c>
      <c r="B58" s="51" t="s">
        <v>448</v>
      </c>
      <c r="C58" s="51" t="s">
        <v>409</v>
      </c>
      <c r="D58" s="12">
        <v>0</v>
      </c>
      <c r="E58" s="12">
        <v>0</v>
      </c>
      <c r="F58" s="17">
        <f t="shared" si="1"/>
        <v>0</v>
      </c>
      <c r="G58" s="41"/>
      <c r="H58" s="12">
        <v>0</v>
      </c>
      <c r="I58" s="12">
        <v>0</v>
      </c>
      <c r="J58" s="17">
        <f t="shared" si="2"/>
        <v>0</v>
      </c>
      <c r="K58" s="41"/>
      <c r="L58" s="12">
        <v>0</v>
      </c>
      <c r="M58" s="12">
        <v>0</v>
      </c>
      <c r="N58" s="17">
        <f t="shared" si="3"/>
        <v>0</v>
      </c>
      <c r="O58" s="41"/>
      <c r="P58" s="12">
        <v>15</v>
      </c>
      <c r="Q58" s="12">
        <v>15</v>
      </c>
      <c r="R58" s="17">
        <f t="shared" si="4"/>
        <v>1</v>
      </c>
      <c r="S58" s="41"/>
      <c r="T58" s="12">
        <v>0</v>
      </c>
      <c r="U58" s="12">
        <v>0</v>
      </c>
      <c r="V58" s="17">
        <f t="shared" si="5"/>
        <v>0</v>
      </c>
      <c r="W58" s="41"/>
      <c r="X58" s="12">
        <v>0</v>
      </c>
      <c r="Y58" s="12">
        <v>0</v>
      </c>
      <c r="Z58" s="17">
        <f t="shared" si="6"/>
        <v>0</v>
      </c>
      <c r="AA58" s="41"/>
      <c r="AB58" s="12">
        <v>0</v>
      </c>
      <c r="AC58" s="12">
        <v>0</v>
      </c>
      <c r="AD58" s="17">
        <f t="shared" si="7"/>
        <v>0</v>
      </c>
      <c r="AE58" s="41"/>
      <c r="AF58" s="12">
        <v>0</v>
      </c>
      <c r="AG58" s="12">
        <v>0</v>
      </c>
      <c r="AH58" s="17">
        <f t="shared" si="8"/>
        <v>0</v>
      </c>
      <c r="AI58" s="41"/>
      <c r="AJ58" s="12">
        <v>0</v>
      </c>
      <c r="AK58" s="12">
        <v>0</v>
      </c>
      <c r="AL58" s="17">
        <f t="shared" si="9"/>
        <v>0</v>
      </c>
      <c r="AM58" s="41"/>
      <c r="AN58" s="12">
        <v>0</v>
      </c>
      <c r="AO58" s="12">
        <v>0</v>
      </c>
      <c r="AP58" s="17">
        <f t="shared" si="10"/>
        <v>0</v>
      </c>
      <c r="AQ58" s="41"/>
      <c r="AR58" s="12">
        <v>0</v>
      </c>
      <c r="AS58" s="12">
        <v>0</v>
      </c>
      <c r="AT58" s="17">
        <f t="shared" si="11"/>
        <v>0</v>
      </c>
      <c r="AU58" s="41"/>
      <c r="AV58" s="12">
        <v>0</v>
      </c>
      <c r="AW58" s="12">
        <v>0</v>
      </c>
      <c r="AX58" s="17">
        <f t="shared" si="12"/>
        <v>0</v>
      </c>
      <c r="AY58" s="41"/>
      <c r="AZ58" s="12">
        <v>0</v>
      </c>
      <c r="BA58" s="12">
        <v>0</v>
      </c>
      <c r="BB58" s="17">
        <f t="shared" si="13"/>
        <v>0</v>
      </c>
      <c r="BC58" s="41"/>
      <c r="BD58" s="12">
        <v>0</v>
      </c>
      <c r="BE58" s="12">
        <v>0</v>
      </c>
      <c r="BF58" s="17">
        <f t="shared" si="14"/>
        <v>0</v>
      </c>
      <c r="BG58" s="41"/>
      <c r="BH58" s="12">
        <v>0</v>
      </c>
      <c r="BI58" s="12">
        <v>0</v>
      </c>
      <c r="BJ58" s="17">
        <f t="shared" si="15"/>
        <v>0</v>
      </c>
      <c r="BK58" s="41"/>
      <c r="BL58" s="12">
        <v>0</v>
      </c>
      <c r="BM58" s="12">
        <v>0</v>
      </c>
      <c r="BN58" s="17">
        <f t="shared" si="16"/>
        <v>0</v>
      </c>
      <c r="BO58" s="41"/>
      <c r="BP58" s="12">
        <v>0</v>
      </c>
      <c r="BQ58" s="12">
        <v>0</v>
      </c>
      <c r="BR58" s="17">
        <f t="shared" si="17"/>
        <v>0</v>
      </c>
    </row>
    <row r="59" spans="1:70" x14ac:dyDescent="0.15">
      <c r="A59" s="12">
        <f t="shared" si="0"/>
        <v>0</v>
      </c>
      <c r="B59" s="51" t="s">
        <v>572</v>
      </c>
      <c r="C59" s="51" t="s">
        <v>602</v>
      </c>
      <c r="D59" s="12">
        <v>0</v>
      </c>
      <c r="E59" s="12">
        <v>0</v>
      </c>
      <c r="F59" s="17">
        <f t="shared" si="1"/>
        <v>0</v>
      </c>
      <c r="G59" s="41"/>
      <c r="H59" s="12">
        <v>0</v>
      </c>
      <c r="I59" s="12">
        <v>0</v>
      </c>
      <c r="J59" s="17">
        <f t="shared" si="2"/>
        <v>0</v>
      </c>
      <c r="K59" s="41"/>
      <c r="L59" s="12">
        <v>0</v>
      </c>
      <c r="M59" s="12">
        <v>0</v>
      </c>
      <c r="N59" s="17">
        <f t="shared" si="3"/>
        <v>0</v>
      </c>
      <c r="O59" s="41"/>
      <c r="P59" s="12">
        <v>0</v>
      </c>
      <c r="Q59" s="12">
        <v>0</v>
      </c>
      <c r="R59" s="17">
        <f t="shared" si="4"/>
        <v>0</v>
      </c>
      <c r="S59" s="41"/>
      <c r="T59" s="12">
        <v>0</v>
      </c>
      <c r="U59" s="12">
        <v>0</v>
      </c>
      <c r="V59" s="17">
        <f t="shared" si="5"/>
        <v>0</v>
      </c>
      <c r="W59" s="41"/>
      <c r="X59" s="12">
        <v>12</v>
      </c>
      <c r="Y59" s="12">
        <v>0</v>
      </c>
      <c r="Z59" s="17">
        <f t="shared" si="6"/>
        <v>0</v>
      </c>
      <c r="AA59" s="41"/>
      <c r="AB59" s="12">
        <v>0</v>
      </c>
      <c r="AC59" s="12">
        <v>0</v>
      </c>
      <c r="AD59" s="17">
        <f t="shared" si="7"/>
        <v>0</v>
      </c>
      <c r="AE59" s="41"/>
      <c r="AF59" s="12">
        <v>0</v>
      </c>
      <c r="AG59" s="12">
        <v>0</v>
      </c>
      <c r="AH59" s="17">
        <f t="shared" si="8"/>
        <v>0</v>
      </c>
      <c r="AI59" s="41"/>
      <c r="AJ59" s="12">
        <v>0</v>
      </c>
      <c r="AK59" s="12">
        <v>0</v>
      </c>
      <c r="AL59" s="17">
        <f t="shared" si="9"/>
        <v>0</v>
      </c>
      <c r="AM59" s="41"/>
      <c r="AN59" s="12">
        <v>0</v>
      </c>
      <c r="AO59" s="12">
        <v>0</v>
      </c>
      <c r="AP59" s="17">
        <f t="shared" si="10"/>
        <v>0</v>
      </c>
      <c r="AQ59" s="41"/>
      <c r="AR59" s="12">
        <v>0</v>
      </c>
      <c r="AS59" s="12">
        <v>0</v>
      </c>
      <c r="AT59" s="17">
        <f t="shared" si="11"/>
        <v>0</v>
      </c>
      <c r="AU59" s="41"/>
      <c r="AV59" s="12">
        <v>0</v>
      </c>
      <c r="AW59" s="12">
        <v>0</v>
      </c>
      <c r="AX59" s="17">
        <f t="shared" si="12"/>
        <v>0</v>
      </c>
      <c r="AY59" s="41"/>
      <c r="AZ59" s="12">
        <v>0</v>
      </c>
      <c r="BA59" s="12">
        <v>0</v>
      </c>
      <c r="BB59" s="17">
        <f t="shared" si="13"/>
        <v>0</v>
      </c>
      <c r="BC59" s="41"/>
      <c r="BD59" s="12">
        <v>0</v>
      </c>
      <c r="BE59" s="12">
        <v>0</v>
      </c>
      <c r="BF59" s="17">
        <f t="shared" si="14"/>
        <v>0</v>
      </c>
      <c r="BG59" s="41"/>
      <c r="BH59" s="12">
        <v>0</v>
      </c>
      <c r="BI59" s="12">
        <v>0</v>
      </c>
      <c r="BJ59" s="17">
        <f t="shared" si="15"/>
        <v>0</v>
      </c>
      <c r="BK59" s="41"/>
      <c r="BL59" s="12">
        <v>0</v>
      </c>
      <c r="BM59" s="12">
        <v>0</v>
      </c>
      <c r="BN59" s="17">
        <f t="shared" si="16"/>
        <v>0</v>
      </c>
      <c r="BO59" s="41"/>
      <c r="BP59" s="12">
        <v>0</v>
      </c>
      <c r="BQ59" s="12">
        <v>0</v>
      </c>
      <c r="BR59" s="17">
        <f t="shared" si="17"/>
        <v>0</v>
      </c>
    </row>
  </sheetData>
  <autoFilter ref="A12:BR17" xr:uid="{4B85871D-D260-4F6E-A4CF-7A712299E3DB}">
    <sortState xmlns:xlrd2="http://schemas.microsoft.com/office/spreadsheetml/2017/richdata2" ref="A13:BR59">
      <sortCondition descending="1" ref="A12:A59"/>
    </sortState>
  </autoFilter>
  <mergeCells count="17">
    <mergeCell ref="BD11:BF11"/>
    <mergeCell ref="BH11:BJ11"/>
    <mergeCell ref="BL11:BN11"/>
    <mergeCell ref="BP11:BR11"/>
    <mergeCell ref="AJ11:AL11"/>
    <mergeCell ref="AN11:AP11"/>
    <mergeCell ref="AR11:AT11"/>
    <mergeCell ref="AV11:AX11"/>
    <mergeCell ref="AZ11:BB11"/>
    <mergeCell ref="T11:V11"/>
    <mergeCell ref="X11:Z11"/>
    <mergeCell ref="AB11:AD11"/>
    <mergeCell ref="AF11:AH11"/>
    <mergeCell ref="D11:F11"/>
    <mergeCell ref="H11:J11"/>
    <mergeCell ref="L11:N11"/>
    <mergeCell ref="P11:R11"/>
  </mergeCells>
  <conditionalFormatting sqref="A13:A59">
    <cfRule type="top10" dxfId="27" priority="4986" rank="5"/>
    <cfRule type="cellIs" dxfId="26" priority="4985" operator="equal">
      <formula>MAX($A$13:$A$16)</formula>
    </cfRule>
  </conditionalFormatting>
  <conditionalFormatting sqref="F13:F59 N13:N59 R13:R59 V13:V59 Z13:Z59 AD13:AD59 AH13:AH59 AL13:AL59 AT13:AT59 AX13:AX59 BB13:BB59 BF13:BF59 BJ13:BJ59 BN13:BN59 BR13:BR59">
    <cfRule type="cellIs" dxfId="25" priority="94" operator="greaterThan">
      <formula>0</formula>
    </cfRule>
  </conditionalFormatting>
  <conditionalFormatting sqref="G14:G59">
    <cfRule type="cellIs" dxfId="24" priority="77" operator="greaterThan">
      <formula>0</formula>
    </cfRule>
  </conditionalFormatting>
  <conditionalFormatting sqref="J13:K59">
    <cfRule type="cellIs" dxfId="23" priority="3" operator="greaterThan">
      <formula>0</formula>
    </cfRule>
  </conditionalFormatting>
  <conditionalFormatting sqref="O14:O59">
    <cfRule type="cellIs" dxfId="22" priority="1" operator="greaterThan">
      <formula>0</formula>
    </cfRule>
  </conditionalFormatting>
  <conditionalFormatting sqref="S14:S59">
    <cfRule type="cellIs" dxfId="21" priority="74" operator="greaterThan">
      <formula>0</formula>
    </cfRule>
  </conditionalFormatting>
  <conditionalFormatting sqref="W14:W59">
    <cfRule type="cellIs" dxfId="20" priority="73" operator="greaterThan">
      <formula>0</formula>
    </cfRule>
  </conditionalFormatting>
  <conditionalFormatting sqref="AA14:AA59">
    <cfRule type="cellIs" dxfId="19" priority="72" operator="greaterThan">
      <formula>0</formula>
    </cfRule>
  </conditionalFormatting>
  <conditionalFormatting sqref="AE14:AE59">
    <cfRule type="cellIs" dxfId="18" priority="71" operator="greaterThan">
      <formula>0</formula>
    </cfRule>
  </conditionalFormatting>
  <conditionalFormatting sqref="AI14:AI59">
    <cfRule type="cellIs" dxfId="17" priority="70" operator="greaterThan">
      <formula>0</formula>
    </cfRule>
  </conditionalFormatting>
  <conditionalFormatting sqref="AM14:AM59">
    <cfRule type="cellIs" dxfId="16" priority="69" operator="greaterThan">
      <formula>0</formula>
    </cfRule>
  </conditionalFormatting>
  <conditionalFormatting sqref="AP13:AP59">
    <cfRule type="cellIs" dxfId="15" priority="85" operator="greaterThan">
      <formula>0</formula>
    </cfRule>
  </conditionalFormatting>
  <conditionalFormatting sqref="AQ14:AQ59">
    <cfRule type="cellIs" dxfId="14" priority="68" operator="greaterThan">
      <formula>0</formula>
    </cfRule>
  </conditionalFormatting>
  <conditionalFormatting sqref="AU14:AU59">
    <cfRule type="cellIs" dxfId="13" priority="67" operator="greaterThan">
      <formula>0</formula>
    </cfRule>
  </conditionalFormatting>
  <conditionalFormatting sqref="AY14:AY59">
    <cfRule type="cellIs" dxfId="12" priority="66" operator="greaterThan">
      <formula>0</formula>
    </cfRule>
  </conditionalFormatting>
  <conditionalFormatting sqref="BC14:BC59">
    <cfRule type="cellIs" dxfId="11" priority="65" operator="greaterThan">
      <formula>0</formula>
    </cfRule>
  </conditionalFormatting>
  <conditionalFormatting sqref="BG14:BG59">
    <cfRule type="cellIs" dxfId="10" priority="64" operator="greaterThan">
      <formula>0</formula>
    </cfRule>
  </conditionalFormatting>
  <conditionalFormatting sqref="BK14:BK59">
    <cfRule type="cellIs" dxfId="9" priority="63" operator="greaterThan">
      <formula>0</formula>
    </cfRule>
  </conditionalFormatting>
  <conditionalFormatting sqref="BO14:BO59">
    <cfRule type="cellIs" dxfId="8" priority="6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CC079-25AB-4DEC-9B19-C58EB5E2D1B9}">
  <sheetPr>
    <tabColor rgb="FFC00000"/>
  </sheetPr>
  <dimension ref="A3:BR45"/>
  <sheetViews>
    <sheetView showGridLines="0" zoomScaleNormal="100" workbookViewId="0">
      <pane xSplit="3" ySplit="12" topLeftCell="X13" activePane="bottomRight" state="frozen"/>
      <selection pane="topRight" activeCell="D1" sqref="D1"/>
      <selection pane="bottomLeft" activeCell="A13" sqref="A13"/>
      <selection pane="bottomRight" activeCell="A13" sqref="A13"/>
    </sheetView>
  </sheetViews>
  <sheetFormatPr baseColWidth="10" defaultColWidth="9.1640625" defaultRowHeight="12" outlineLevelCol="1" x14ac:dyDescent="0.15"/>
  <cols>
    <col min="1" max="1" width="9.1640625" style="1"/>
    <col min="2" max="2" width="38.5" style="1" customWidth="1"/>
    <col min="3" max="3" width="51.5" style="1" customWidth="1"/>
    <col min="4" max="4" width="12.6640625" style="1" customWidth="1" outlineLevel="1"/>
    <col min="5" max="5" width="9.1640625" style="1" customWidth="1"/>
    <col min="6" max="6" width="9.1640625" style="1"/>
    <col min="7" max="7" width="2.33203125" style="1" customWidth="1"/>
    <col min="8" max="8" width="12.6640625" style="1" customWidth="1" outlineLevel="1"/>
    <col min="9" max="10" width="9.1640625" style="1"/>
    <col min="11" max="11" width="2.33203125" style="1" customWidth="1"/>
    <col min="12" max="12" width="12.6640625" style="1" customWidth="1" outlineLevel="1"/>
    <col min="13" max="14" width="9.1640625" style="1"/>
    <col min="15" max="15" width="2.33203125" style="1" customWidth="1"/>
    <col min="16" max="16" width="12.6640625" style="1" customWidth="1" outlineLevel="1"/>
    <col min="17" max="18" width="9.1640625" style="1"/>
    <col min="19" max="19" width="2.33203125" style="1" customWidth="1"/>
    <col min="20" max="20" width="12.6640625" style="1" customWidth="1" outlineLevel="1"/>
    <col min="21" max="22" width="9.1640625" style="1"/>
    <col min="23" max="23" width="2.33203125" style="1" customWidth="1"/>
    <col min="24" max="24" width="12.6640625" style="1" customWidth="1" outlineLevel="1"/>
    <col min="25" max="26" width="9.1640625" style="1"/>
    <col min="27" max="27" width="2.33203125" style="1" customWidth="1"/>
    <col min="28" max="28" width="12.6640625" style="1" customWidth="1" outlineLevel="1"/>
    <col min="29" max="30" width="9.1640625" style="1"/>
    <col min="31" max="31" width="2.33203125" style="1" customWidth="1"/>
    <col min="32" max="32" width="12.6640625" style="1" customWidth="1" outlineLevel="1"/>
    <col min="33" max="34" width="9.1640625" style="1"/>
    <col min="35" max="35" width="2.33203125" style="1" customWidth="1"/>
    <col min="36" max="36" width="12.6640625" style="1" customWidth="1" outlineLevel="1"/>
    <col min="37" max="38" width="9.1640625" style="1"/>
    <col min="39" max="39" width="2.33203125" style="1" customWidth="1"/>
    <col min="40" max="40" width="12.6640625" style="1" customWidth="1" outlineLevel="1"/>
    <col min="41" max="42" width="9.1640625" style="1"/>
    <col min="43" max="43" width="2.33203125" style="1" customWidth="1"/>
    <col min="44" max="44" width="12.6640625" style="1" customWidth="1" outlineLevel="1"/>
    <col min="45" max="46" width="9.1640625" style="1"/>
    <col min="47" max="47" width="2.33203125" style="1" customWidth="1"/>
    <col min="48" max="48" width="12.6640625" style="1" customWidth="1" outlineLevel="1"/>
    <col min="49" max="50" width="9.1640625" style="1"/>
    <col min="51" max="51" width="2.33203125" style="1" customWidth="1"/>
    <col min="52" max="52" width="12.6640625" style="1" customWidth="1" outlineLevel="1"/>
    <col min="53" max="54" width="9.1640625" style="1"/>
    <col min="55" max="55" width="2.33203125" style="1" customWidth="1"/>
    <col min="56" max="56" width="12.6640625" style="1" customWidth="1" outlineLevel="1"/>
    <col min="57" max="58" width="9.1640625" style="1"/>
    <col min="59" max="59" width="2.33203125" style="1" customWidth="1"/>
    <col min="60" max="60" width="12.6640625" style="1" customWidth="1" outlineLevel="1"/>
    <col min="61" max="62" width="9.1640625" style="1"/>
    <col min="63" max="63" width="2.33203125" style="1" customWidth="1"/>
    <col min="64" max="64" width="12.6640625" style="1" customWidth="1" outlineLevel="1"/>
    <col min="65" max="16384" width="9.1640625" style="1"/>
  </cols>
  <sheetData>
    <row r="3" spans="1:70" ht="30" customHeight="1" x14ac:dyDescent="0.4">
      <c r="C3" s="5" t="s">
        <v>194</v>
      </c>
    </row>
    <row r="6" spans="1:70" ht="6" customHeight="1" x14ac:dyDescent="0.15"/>
    <row r="8" spans="1:70" x14ac:dyDescent="0.15">
      <c r="B8" s="4"/>
    </row>
    <row r="9" spans="1:70" ht="17" x14ac:dyDescent="0.15">
      <c r="B9" s="6" t="s">
        <v>0</v>
      </c>
      <c r="C9" s="13" t="s">
        <v>31</v>
      </c>
    </row>
    <row r="10" spans="1:70" x14ac:dyDescent="0.15">
      <c r="E10" s="73"/>
      <c r="F10" s="74"/>
      <c r="I10" s="73"/>
      <c r="J10" s="74"/>
      <c r="M10" s="73"/>
      <c r="N10" s="74"/>
      <c r="Q10" s="73"/>
      <c r="R10" s="74"/>
      <c r="U10" s="73"/>
      <c r="V10" s="74"/>
      <c r="Y10" s="73"/>
      <c r="Z10" s="74"/>
      <c r="AC10" s="73"/>
      <c r="AD10" s="74"/>
      <c r="AG10" s="73"/>
      <c r="AH10" s="74"/>
      <c r="AK10" s="73"/>
      <c r="AL10" s="74"/>
      <c r="AO10" s="73"/>
      <c r="AP10" s="74"/>
      <c r="AS10" s="73"/>
      <c r="AT10" s="74"/>
      <c r="AW10" s="73"/>
      <c r="AX10" s="74"/>
      <c r="BA10" s="73"/>
      <c r="BB10" s="74"/>
      <c r="BE10" s="73"/>
      <c r="BF10" s="74"/>
      <c r="BI10" s="73"/>
      <c r="BJ10" s="74"/>
      <c r="BM10" s="73"/>
      <c r="BN10" s="74"/>
    </row>
    <row r="11" spans="1:70" ht="30" customHeight="1" x14ac:dyDescent="0.15">
      <c r="A11" s="18">
        <f>MAX(A13:A14)</f>
        <v>24</v>
      </c>
      <c r="D11" s="72" t="s">
        <v>10</v>
      </c>
      <c r="E11" s="72"/>
      <c r="F11" s="72"/>
      <c r="G11" s="39"/>
      <c r="H11" s="72" t="s">
        <v>25</v>
      </c>
      <c r="I11" s="72"/>
      <c r="J11" s="72"/>
      <c r="K11" s="29"/>
      <c r="L11" s="72" t="s">
        <v>303</v>
      </c>
      <c r="M11" s="72"/>
      <c r="N11" s="72"/>
      <c r="O11" s="29"/>
      <c r="P11" s="72" t="s">
        <v>323</v>
      </c>
      <c r="Q11" s="72"/>
      <c r="R11" s="72"/>
      <c r="S11" s="29"/>
      <c r="T11" s="72" t="s">
        <v>355</v>
      </c>
      <c r="U11" s="72"/>
      <c r="V11" s="72"/>
      <c r="W11" s="29"/>
      <c r="X11" s="72" t="s">
        <v>549</v>
      </c>
      <c r="Y11" s="72"/>
      <c r="Z11" s="72"/>
      <c r="AA11" s="29"/>
      <c r="AB11" s="72" t="s">
        <v>642</v>
      </c>
      <c r="AC11" s="72"/>
      <c r="AD11" s="72"/>
      <c r="AE11" s="29"/>
      <c r="AF11" s="72" t="s">
        <v>643</v>
      </c>
      <c r="AG11" s="72"/>
      <c r="AH11" s="72"/>
      <c r="AI11" s="29"/>
      <c r="AJ11" s="72" t="s">
        <v>644</v>
      </c>
      <c r="AK11" s="72"/>
      <c r="AL11" s="72"/>
      <c r="AM11" s="29"/>
      <c r="AN11" s="72"/>
      <c r="AO11" s="72"/>
      <c r="AP11" s="72"/>
      <c r="AQ11" s="29"/>
      <c r="AR11" s="72"/>
      <c r="AS11" s="72"/>
      <c r="AT11" s="72"/>
      <c r="AU11" s="29"/>
      <c r="AV11" s="72"/>
      <c r="AW11" s="72"/>
      <c r="AX11" s="72"/>
      <c r="AY11" s="29"/>
      <c r="AZ11" s="72"/>
      <c r="BA11" s="72"/>
      <c r="BB11" s="72"/>
      <c r="BC11" s="29"/>
      <c r="BD11" s="72"/>
      <c r="BE11" s="72"/>
      <c r="BF11" s="72"/>
      <c r="BG11" s="29"/>
      <c r="BH11" s="72"/>
      <c r="BI11" s="72"/>
      <c r="BJ11" s="72"/>
      <c r="BK11" s="29"/>
      <c r="BL11" s="72"/>
      <c r="BM11" s="72"/>
      <c r="BN11" s="72"/>
      <c r="BO11" s="29"/>
      <c r="BP11" s="72" t="s">
        <v>188</v>
      </c>
      <c r="BQ11" s="72"/>
      <c r="BR11" s="72"/>
    </row>
    <row r="12" spans="1:70" s="2" customFormat="1" ht="24" x14ac:dyDescent="0.2">
      <c r="A12" s="21" t="s">
        <v>63</v>
      </c>
      <c r="B12" s="7" t="s">
        <v>1</v>
      </c>
      <c r="C12" s="7" t="s">
        <v>2</v>
      </c>
      <c r="D12" s="15" t="s">
        <v>3</v>
      </c>
      <c r="E12" s="8" t="s">
        <v>4</v>
      </c>
      <c r="F12" s="16" t="s">
        <v>5</v>
      </c>
      <c r="G12" s="39"/>
      <c r="H12" s="15" t="s">
        <v>3</v>
      </c>
      <c r="I12" s="8" t="s">
        <v>4</v>
      </c>
      <c r="J12" s="16" t="s">
        <v>5</v>
      </c>
      <c r="K12" s="39"/>
      <c r="L12" s="15" t="s">
        <v>3</v>
      </c>
      <c r="M12" s="8" t="s">
        <v>4</v>
      </c>
      <c r="N12" s="16" t="s">
        <v>5</v>
      </c>
      <c r="O12" s="39"/>
      <c r="P12" s="3" t="s">
        <v>3</v>
      </c>
      <c r="Q12" s="8" t="s">
        <v>4</v>
      </c>
      <c r="R12" s="16" t="s">
        <v>5</v>
      </c>
      <c r="S12" s="39"/>
      <c r="T12" s="3" t="s">
        <v>3</v>
      </c>
      <c r="U12" s="8" t="s">
        <v>4</v>
      </c>
      <c r="V12" s="16" t="s">
        <v>5</v>
      </c>
      <c r="W12" s="39"/>
      <c r="X12" s="3" t="s">
        <v>3</v>
      </c>
      <c r="Y12" s="8" t="s">
        <v>4</v>
      </c>
      <c r="Z12" s="16" t="s">
        <v>5</v>
      </c>
      <c r="AA12" s="39"/>
      <c r="AB12" s="3" t="s">
        <v>3</v>
      </c>
      <c r="AC12" s="8" t="s">
        <v>4</v>
      </c>
      <c r="AD12" s="16" t="s">
        <v>5</v>
      </c>
      <c r="AE12" s="39"/>
      <c r="AF12" s="3" t="s">
        <v>3</v>
      </c>
      <c r="AG12" s="8" t="s">
        <v>4</v>
      </c>
      <c r="AH12" s="16" t="s">
        <v>5</v>
      </c>
      <c r="AI12" s="39"/>
      <c r="AJ12" s="3" t="s">
        <v>3</v>
      </c>
      <c r="AK12" s="8" t="s">
        <v>4</v>
      </c>
      <c r="AL12" s="16" t="s">
        <v>5</v>
      </c>
      <c r="AM12" s="39"/>
      <c r="AN12" s="3" t="s">
        <v>3</v>
      </c>
      <c r="AO12" s="8" t="s">
        <v>4</v>
      </c>
      <c r="AP12" s="16" t="s">
        <v>5</v>
      </c>
      <c r="AQ12" s="39"/>
      <c r="AR12" s="3" t="s">
        <v>9</v>
      </c>
      <c r="AS12" s="8" t="s">
        <v>4</v>
      </c>
      <c r="AT12" s="16" t="s">
        <v>5</v>
      </c>
      <c r="AU12" s="39"/>
      <c r="AV12" s="3" t="s">
        <v>3</v>
      </c>
      <c r="AW12" s="8" t="s">
        <v>4</v>
      </c>
      <c r="AX12" s="16" t="s">
        <v>5</v>
      </c>
      <c r="AY12" s="39"/>
      <c r="AZ12" s="3" t="s">
        <v>3</v>
      </c>
      <c r="BA12" s="8" t="s">
        <v>4</v>
      </c>
      <c r="BB12" s="16" t="s">
        <v>5</v>
      </c>
      <c r="BC12" s="39"/>
      <c r="BD12" s="3" t="s">
        <v>3</v>
      </c>
      <c r="BE12" s="8" t="s">
        <v>4</v>
      </c>
      <c r="BF12" s="16" t="s">
        <v>5</v>
      </c>
      <c r="BG12" s="39"/>
      <c r="BH12" s="3" t="s">
        <v>3</v>
      </c>
      <c r="BI12" s="8" t="s">
        <v>4</v>
      </c>
      <c r="BJ12" s="16" t="s">
        <v>5</v>
      </c>
      <c r="BK12" s="39"/>
      <c r="BL12" s="3" t="s">
        <v>3</v>
      </c>
      <c r="BM12" s="8" t="s">
        <v>4</v>
      </c>
      <c r="BN12" s="16" t="s">
        <v>5</v>
      </c>
      <c r="BO12" s="29"/>
      <c r="BP12" s="3" t="s">
        <v>3</v>
      </c>
      <c r="BQ12" s="8" t="s">
        <v>4</v>
      </c>
      <c r="BR12" s="16" t="s">
        <v>5</v>
      </c>
    </row>
    <row r="13" spans="1:70" s="11" customFormat="1" x14ac:dyDescent="0.15">
      <c r="A13" s="24">
        <f t="shared" ref="A13:A45" si="0">+F13+J13+N13+R13+V13+Z13+AH13+AL13+AP13+AT13+AX13+BB13+BF13+BJ13+AD13+BN13</f>
        <v>24</v>
      </c>
      <c r="B13" s="51" t="s">
        <v>454</v>
      </c>
      <c r="C13" s="51" t="s">
        <v>455</v>
      </c>
      <c r="D13" s="12">
        <v>0</v>
      </c>
      <c r="E13" s="12">
        <v>0</v>
      </c>
      <c r="F13" s="17">
        <f t="shared" ref="F13:F45" si="1">IF(E13=0, 0, D13-E13+1)</f>
        <v>0</v>
      </c>
      <c r="G13" s="31"/>
      <c r="H13" s="12">
        <v>0</v>
      </c>
      <c r="I13" s="12">
        <v>0</v>
      </c>
      <c r="J13" s="17">
        <f t="shared" ref="J13:J45" si="2">IF(I13=0, 0, H13-I13+1)</f>
        <v>0</v>
      </c>
      <c r="K13" s="31"/>
      <c r="L13" s="12">
        <v>0</v>
      </c>
      <c r="M13" s="12">
        <v>0</v>
      </c>
      <c r="N13" s="17">
        <f t="shared" ref="N13:N45" si="3">IF(M13=0, 0, L13-M13+1)</f>
        <v>0</v>
      </c>
      <c r="O13" s="31"/>
      <c r="P13" s="12">
        <v>15</v>
      </c>
      <c r="Q13" s="12">
        <v>4</v>
      </c>
      <c r="R13" s="17">
        <f t="shared" ref="R13:R45" si="4">IF(Q13=0, 0, P13-Q13+1)</f>
        <v>12</v>
      </c>
      <c r="S13" s="31"/>
      <c r="T13" s="12">
        <v>0</v>
      </c>
      <c r="U13" s="12">
        <v>0</v>
      </c>
      <c r="V13" s="17">
        <f t="shared" ref="V13:V45" si="5">IF(U13=0, 0, T13-U13+1)</f>
        <v>0</v>
      </c>
      <c r="W13" s="31"/>
      <c r="X13" s="12">
        <v>11</v>
      </c>
      <c r="Y13" s="12">
        <v>1</v>
      </c>
      <c r="Z13" s="17">
        <f t="shared" ref="Z13:Z45" si="6">IF(Y13=0, 0, X13-Y13+1)</f>
        <v>11</v>
      </c>
      <c r="AA13" s="31"/>
      <c r="AB13" s="12">
        <v>8</v>
      </c>
      <c r="AC13" s="12">
        <v>8</v>
      </c>
      <c r="AD13" s="17">
        <f t="shared" ref="AD13:AD45" si="7">IF(AC13=0, 0, AB13-AC13+1)</f>
        <v>1</v>
      </c>
      <c r="AE13" s="31"/>
      <c r="AF13" s="12">
        <v>0</v>
      </c>
      <c r="AG13" s="12">
        <v>0</v>
      </c>
      <c r="AH13" s="17">
        <f t="shared" ref="AH13:AH45" si="8">IF(AG13=0, 0, AF13-AG13+1)</f>
        <v>0</v>
      </c>
      <c r="AI13" s="31"/>
      <c r="AJ13" s="12">
        <v>0</v>
      </c>
      <c r="AK13" s="12">
        <v>0</v>
      </c>
      <c r="AL13" s="17">
        <f t="shared" ref="AL13:AL45" si="9">IF(AK13=0, 0, AJ13-AK13+1)</f>
        <v>0</v>
      </c>
      <c r="AM13" s="31"/>
      <c r="AN13" s="12">
        <v>0</v>
      </c>
      <c r="AO13" s="12">
        <v>0</v>
      </c>
      <c r="AP13" s="17">
        <f t="shared" ref="AP13:AP45" si="10">IF(AO13=0, 0, AN13-AO13+1)</f>
        <v>0</v>
      </c>
      <c r="AQ13" s="31"/>
      <c r="AR13" s="12">
        <v>0</v>
      </c>
      <c r="AS13" s="12">
        <v>0</v>
      </c>
      <c r="AT13" s="17">
        <f t="shared" ref="AT13:AT45" si="11">IF(AS13=0, 0, AR13-AS13+1)</f>
        <v>0</v>
      </c>
      <c r="AU13" s="31"/>
      <c r="AV13" s="12">
        <v>0</v>
      </c>
      <c r="AW13" s="12">
        <v>0</v>
      </c>
      <c r="AX13" s="17">
        <f t="shared" ref="AX13:AX45" si="12">IF(AW13=0, 0, AV13-AW13+1)</f>
        <v>0</v>
      </c>
      <c r="AY13" s="31"/>
      <c r="AZ13" s="12">
        <v>0</v>
      </c>
      <c r="BA13" s="12">
        <v>0</v>
      </c>
      <c r="BB13" s="17">
        <f t="shared" ref="BB13:BB45" si="13">IF(BA13=0, 0, AZ13-BA13+1)</f>
        <v>0</v>
      </c>
      <c r="BC13" s="31"/>
      <c r="BD13" s="12">
        <v>0</v>
      </c>
      <c r="BE13" s="12">
        <v>0</v>
      </c>
      <c r="BF13" s="17">
        <f t="shared" ref="BF13:BF45" si="14">IF(BE13=0, 0, BD13-BE13+1)</f>
        <v>0</v>
      </c>
      <c r="BG13" s="31"/>
      <c r="BH13" s="12">
        <v>0</v>
      </c>
      <c r="BI13" s="12">
        <v>0</v>
      </c>
      <c r="BJ13" s="17">
        <f t="shared" ref="BJ13:BJ45" si="15">IF(BI13=0, 0, BH13-BI13+1)</f>
        <v>0</v>
      </c>
      <c r="BK13" s="31"/>
      <c r="BL13" s="12">
        <v>0</v>
      </c>
      <c r="BM13" s="12">
        <v>0</v>
      </c>
      <c r="BN13" s="17">
        <f>IF(BM13=0, 0, BL13-BM13+1)</f>
        <v>0</v>
      </c>
      <c r="BO13" s="29"/>
      <c r="BP13" s="12">
        <v>0</v>
      </c>
      <c r="BQ13" s="12">
        <v>0</v>
      </c>
      <c r="BR13" s="17">
        <f>IF(BQ13=0, 0, BP13-BQ13+1)</f>
        <v>0</v>
      </c>
    </row>
    <row r="14" spans="1:70" s="11" customFormat="1" x14ac:dyDescent="0.15">
      <c r="A14" s="24">
        <f t="shared" si="0"/>
        <v>23</v>
      </c>
      <c r="B14" s="51" t="s">
        <v>431</v>
      </c>
      <c r="C14" s="51" t="s">
        <v>433</v>
      </c>
      <c r="D14" s="12">
        <v>0</v>
      </c>
      <c r="E14" s="12">
        <v>0</v>
      </c>
      <c r="F14" s="17">
        <f t="shared" si="1"/>
        <v>0</v>
      </c>
      <c r="G14" s="31"/>
      <c r="H14" s="12">
        <v>0</v>
      </c>
      <c r="I14" s="12">
        <v>0</v>
      </c>
      <c r="J14" s="17">
        <f t="shared" si="2"/>
        <v>0</v>
      </c>
      <c r="K14" s="31"/>
      <c r="L14" s="12">
        <v>0</v>
      </c>
      <c r="M14" s="12">
        <v>0</v>
      </c>
      <c r="N14" s="17">
        <f t="shared" si="3"/>
        <v>0</v>
      </c>
      <c r="O14" s="31"/>
      <c r="P14" s="12">
        <v>15</v>
      </c>
      <c r="Q14" s="12">
        <v>2</v>
      </c>
      <c r="R14" s="17">
        <f t="shared" si="4"/>
        <v>14</v>
      </c>
      <c r="S14" s="31"/>
      <c r="T14" s="12">
        <v>0</v>
      </c>
      <c r="U14" s="12">
        <v>0</v>
      </c>
      <c r="V14" s="17">
        <f t="shared" si="5"/>
        <v>0</v>
      </c>
      <c r="W14" s="31"/>
      <c r="X14" s="12">
        <v>11</v>
      </c>
      <c r="Y14" s="12">
        <v>3</v>
      </c>
      <c r="Z14" s="17">
        <f t="shared" si="6"/>
        <v>9</v>
      </c>
      <c r="AA14" s="31"/>
      <c r="AB14" s="12">
        <v>0</v>
      </c>
      <c r="AC14" s="12">
        <v>0</v>
      </c>
      <c r="AD14" s="17">
        <f t="shared" si="7"/>
        <v>0</v>
      </c>
      <c r="AE14" s="31"/>
      <c r="AF14" s="12">
        <v>0</v>
      </c>
      <c r="AG14" s="12">
        <v>0</v>
      </c>
      <c r="AH14" s="17">
        <f t="shared" si="8"/>
        <v>0</v>
      </c>
      <c r="AI14" s="31"/>
      <c r="AJ14" s="12">
        <v>0</v>
      </c>
      <c r="AK14" s="12">
        <v>0</v>
      </c>
      <c r="AL14" s="17">
        <f t="shared" si="9"/>
        <v>0</v>
      </c>
      <c r="AM14" s="31"/>
      <c r="AN14" s="12">
        <v>0</v>
      </c>
      <c r="AO14" s="12">
        <v>0</v>
      </c>
      <c r="AP14" s="17">
        <f t="shared" si="10"/>
        <v>0</v>
      </c>
      <c r="AQ14" s="31"/>
      <c r="AR14" s="12">
        <v>0</v>
      </c>
      <c r="AS14" s="12">
        <v>0</v>
      </c>
      <c r="AT14" s="17">
        <f t="shared" si="11"/>
        <v>0</v>
      </c>
      <c r="AU14" s="31"/>
      <c r="AV14" s="12">
        <v>0</v>
      </c>
      <c r="AW14" s="12">
        <v>0</v>
      </c>
      <c r="AX14" s="17">
        <f t="shared" si="12"/>
        <v>0</v>
      </c>
      <c r="AY14" s="31"/>
      <c r="AZ14" s="12">
        <v>0</v>
      </c>
      <c r="BA14" s="12">
        <v>0</v>
      </c>
      <c r="BB14" s="17">
        <f t="shared" si="13"/>
        <v>0</v>
      </c>
      <c r="BC14" s="31"/>
      <c r="BD14" s="12">
        <v>0</v>
      </c>
      <c r="BE14" s="12">
        <v>0</v>
      </c>
      <c r="BF14" s="17">
        <f t="shared" si="14"/>
        <v>0</v>
      </c>
      <c r="BG14" s="31"/>
      <c r="BH14" s="12">
        <v>0</v>
      </c>
      <c r="BI14" s="12">
        <v>0</v>
      </c>
      <c r="BJ14" s="17">
        <f t="shared" si="15"/>
        <v>0</v>
      </c>
      <c r="BK14" s="41"/>
      <c r="BL14" s="12">
        <v>0</v>
      </c>
      <c r="BM14" s="12">
        <v>0</v>
      </c>
      <c r="BN14" s="17">
        <f t="shared" ref="BN14" si="16">IF(BM14=0, 0, BL14-BM14+1)</f>
        <v>0</v>
      </c>
      <c r="BO14" s="29"/>
      <c r="BP14" s="12">
        <v>0</v>
      </c>
      <c r="BQ14" s="12">
        <v>0</v>
      </c>
      <c r="BR14" s="17">
        <f t="shared" ref="BR14" si="17">IF(BQ14=0, 0, BP14-BQ14+1)</f>
        <v>0</v>
      </c>
    </row>
    <row r="15" spans="1:70" s="11" customFormat="1" x14ac:dyDescent="0.15">
      <c r="A15" s="24">
        <f t="shared" si="0"/>
        <v>22</v>
      </c>
      <c r="B15" s="51" t="s">
        <v>452</v>
      </c>
      <c r="C15" s="51" t="s">
        <v>510</v>
      </c>
      <c r="D15" s="12">
        <v>0</v>
      </c>
      <c r="E15" s="12">
        <v>0</v>
      </c>
      <c r="F15" s="17">
        <f t="shared" si="1"/>
        <v>0</v>
      </c>
      <c r="G15" s="31"/>
      <c r="H15" s="12">
        <v>0</v>
      </c>
      <c r="I15" s="12">
        <v>0</v>
      </c>
      <c r="J15" s="17">
        <f t="shared" si="2"/>
        <v>0</v>
      </c>
      <c r="K15" s="31"/>
      <c r="L15" s="12">
        <v>0</v>
      </c>
      <c r="M15" s="12">
        <v>0</v>
      </c>
      <c r="N15" s="17">
        <f t="shared" si="3"/>
        <v>0</v>
      </c>
      <c r="O15" s="31"/>
      <c r="P15" s="12">
        <v>15</v>
      </c>
      <c r="Q15" s="12">
        <v>12</v>
      </c>
      <c r="R15" s="17">
        <f t="shared" si="4"/>
        <v>4</v>
      </c>
      <c r="S15" s="31"/>
      <c r="T15" s="12">
        <v>0</v>
      </c>
      <c r="U15" s="12">
        <v>0</v>
      </c>
      <c r="V15" s="17">
        <f t="shared" si="5"/>
        <v>0</v>
      </c>
      <c r="W15" s="31"/>
      <c r="X15" s="12">
        <v>11</v>
      </c>
      <c r="Y15" s="12">
        <v>2</v>
      </c>
      <c r="Z15" s="17">
        <f t="shared" si="6"/>
        <v>10</v>
      </c>
      <c r="AA15" s="31"/>
      <c r="AB15" s="12">
        <v>8</v>
      </c>
      <c r="AC15" s="12">
        <v>1</v>
      </c>
      <c r="AD15" s="17">
        <f t="shared" si="7"/>
        <v>8</v>
      </c>
      <c r="AE15" s="31"/>
      <c r="AF15" s="12">
        <v>0</v>
      </c>
      <c r="AG15" s="12">
        <v>0</v>
      </c>
      <c r="AH15" s="17">
        <f t="shared" si="8"/>
        <v>0</v>
      </c>
      <c r="AI15" s="31"/>
      <c r="AJ15" s="12">
        <v>0</v>
      </c>
      <c r="AK15" s="12">
        <v>0</v>
      </c>
      <c r="AL15" s="17">
        <f t="shared" si="9"/>
        <v>0</v>
      </c>
      <c r="AM15" s="31"/>
      <c r="AN15" s="12">
        <v>0</v>
      </c>
      <c r="AO15" s="12">
        <v>0</v>
      </c>
      <c r="AP15" s="17">
        <f t="shared" si="10"/>
        <v>0</v>
      </c>
      <c r="AQ15" s="31"/>
      <c r="AR15" s="12">
        <v>0</v>
      </c>
      <c r="AS15" s="12">
        <v>0</v>
      </c>
      <c r="AT15" s="17">
        <f t="shared" si="11"/>
        <v>0</v>
      </c>
      <c r="AU15" s="31"/>
      <c r="AV15" s="12">
        <v>0</v>
      </c>
      <c r="AW15" s="12">
        <v>0</v>
      </c>
      <c r="AX15" s="17">
        <f t="shared" si="12"/>
        <v>0</v>
      </c>
      <c r="AY15" s="31"/>
      <c r="AZ15" s="12">
        <v>0</v>
      </c>
      <c r="BA15" s="12">
        <v>0</v>
      </c>
      <c r="BB15" s="17">
        <f t="shared" si="13"/>
        <v>0</v>
      </c>
      <c r="BC15" s="31"/>
      <c r="BD15" s="12">
        <v>0</v>
      </c>
      <c r="BE15" s="12">
        <v>0</v>
      </c>
      <c r="BF15" s="17">
        <f t="shared" si="14"/>
        <v>0</v>
      </c>
      <c r="BG15" s="31"/>
      <c r="BH15" s="12">
        <v>0</v>
      </c>
      <c r="BI15" s="12">
        <v>0</v>
      </c>
      <c r="BJ15" s="17">
        <f t="shared" si="15"/>
        <v>0</v>
      </c>
      <c r="BK15" s="41"/>
      <c r="BL15" s="12">
        <v>0</v>
      </c>
      <c r="BM15" s="12">
        <v>0</v>
      </c>
      <c r="BN15" s="17">
        <f t="shared" ref="BN15:BN35" si="18">IF(BM15=0, 0, BL15-BM15+1)</f>
        <v>0</v>
      </c>
      <c r="BO15" s="29"/>
      <c r="BP15" s="12">
        <v>0</v>
      </c>
      <c r="BQ15" s="12">
        <v>0</v>
      </c>
      <c r="BR15" s="17">
        <f t="shared" ref="BR15:BR35" si="19">IF(BQ15=0, 0, BP15-BQ15+1)</f>
        <v>0</v>
      </c>
    </row>
    <row r="16" spans="1:70" s="11" customFormat="1" x14ac:dyDescent="0.15">
      <c r="A16" s="24">
        <f t="shared" si="0"/>
        <v>18</v>
      </c>
      <c r="B16" s="51" t="s">
        <v>431</v>
      </c>
      <c r="C16" s="51" t="s">
        <v>432</v>
      </c>
      <c r="D16" s="12">
        <v>0</v>
      </c>
      <c r="E16" s="12">
        <v>0</v>
      </c>
      <c r="F16" s="17">
        <f t="shared" si="1"/>
        <v>0</v>
      </c>
      <c r="G16" s="31"/>
      <c r="H16" s="12">
        <v>0</v>
      </c>
      <c r="I16" s="12">
        <v>0</v>
      </c>
      <c r="J16" s="17">
        <f t="shared" si="2"/>
        <v>0</v>
      </c>
      <c r="K16" s="31"/>
      <c r="L16" s="12">
        <v>0</v>
      </c>
      <c r="M16" s="12">
        <v>0</v>
      </c>
      <c r="N16" s="17">
        <f t="shared" si="3"/>
        <v>0</v>
      </c>
      <c r="O16" s="31"/>
      <c r="P16" s="12">
        <v>15</v>
      </c>
      <c r="Q16" s="12">
        <v>7</v>
      </c>
      <c r="R16" s="17">
        <f t="shared" si="4"/>
        <v>9</v>
      </c>
      <c r="S16" s="31"/>
      <c r="T16" s="12">
        <v>0</v>
      </c>
      <c r="U16" s="12">
        <v>0</v>
      </c>
      <c r="V16" s="17">
        <f t="shared" si="5"/>
        <v>0</v>
      </c>
      <c r="W16" s="31"/>
      <c r="X16" s="12">
        <v>11</v>
      </c>
      <c r="Y16" s="12">
        <v>3</v>
      </c>
      <c r="Z16" s="17">
        <f t="shared" si="6"/>
        <v>9</v>
      </c>
      <c r="AA16" s="31"/>
      <c r="AB16" s="12">
        <v>0</v>
      </c>
      <c r="AC16" s="12">
        <v>0</v>
      </c>
      <c r="AD16" s="17">
        <f t="shared" si="7"/>
        <v>0</v>
      </c>
      <c r="AE16" s="31"/>
      <c r="AF16" s="12">
        <v>0</v>
      </c>
      <c r="AG16" s="12">
        <v>0</v>
      </c>
      <c r="AH16" s="17">
        <f t="shared" si="8"/>
        <v>0</v>
      </c>
      <c r="AI16" s="31"/>
      <c r="AJ16" s="12">
        <v>0</v>
      </c>
      <c r="AK16" s="12">
        <v>0</v>
      </c>
      <c r="AL16" s="17">
        <f t="shared" si="9"/>
        <v>0</v>
      </c>
      <c r="AM16" s="31"/>
      <c r="AN16" s="12">
        <v>0</v>
      </c>
      <c r="AO16" s="12">
        <v>0</v>
      </c>
      <c r="AP16" s="17">
        <f t="shared" si="10"/>
        <v>0</v>
      </c>
      <c r="AQ16" s="31"/>
      <c r="AR16" s="12">
        <v>0</v>
      </c>
      <c r="AS16" s="12">
        <v>0</v>
      </c>
      <c r="AT16" s="17">
        <f t="shared" si="11"/>
        <v>0</v>
      </c>
      <c r="AU16" s="31"/>
      <c r="AV16" s="12">
        <v>0</v>
      </c>
      <c r="AW16" s="12">
        <v>0</v>
      </c>
      <c r="AX16" s="17">
        <f t="shared" si="12"/>
        <v>0</v>
      </c>
      <c r="AY16" s="31"/>
      <c r="AZ16" s="12">
        <v>0</v>
      </c>
      <c r="BA16" s="12">
        <v>0</v>
      </c>
      <c r="BB16" s="17">
        <f t="shared" si="13"/>
        <v>0</v>
      </c>
      <c r="BC16" s="31"/>
      <c r="BD16" s="12">
        <v>0</v>
      </c>
      <c r="BE16" s="12">
        <v>0</v>
      </c>
      <c r="BF16" s="17">
        <f t="shared" si="14"/>
        <v>0</v>
      </c>
      <c r="BG16" s="31"/>
      <c r="BH16" s="12">
        <v>0</v>
      </c>
      <c r="BI16" s="12">
        <v>0</v>
      </c>
      <c r="BJ16" s="17">
        <f t="shared" si="15"/>
        <v>0</v>
      </c>
      <c r="BK16" s="41"/>
      <c r="BL16" s="12">
        <v>0</v>
      </c>
      <c r="BM16" s="12">
        <v>0</v>
      </c>
      <c r="BN16" s="17">
        <f t="shared" si="18"/>
        <v>0</v>
      </c>
      <c r="BO16" s="29"/>
      <c r="BP16" s="12">
        <v>0</v>
      </c>
      <c r="BQ16" s="12">
        <v>0</v>
      </c>
      <c r="BR16" s="17">
        <f t="shared" si="19"/>
        <v>0</v>
      </c>
    </row>
    <row r="17" spans="1:70" x14ac:dyDescent="0.15">
      <c r="A17" s="24">
        <f t="shared" si="0"/>
        <v>18</v>
      </c>
      <c r="B17" s="51" t="s">
        <v>436</v>
      </c>
      <c r="C17" s="51" t="s">
        <v>503</v>
      </c>
      <c r="D17" s="12">
        <v>0</v>
      </c>
      <c r="E17" s="12">
        <v>0</v>
      </c>
      <c r="F17" s="17">
        <f t="shared" si="1"/>
        <v>0</v>
      </c>
      <c r="G17" s="31"/>
      <c r="H17" s="12">
        <v>0</v>
      </c>
      <c r="I17" s="12">
        <v>0</v>
      </c>
      <c r="J17" s="17">
        <f t="shared" si="2"/>
        <v>0</v>
      </c>
      <c r="K17" s="31"/>
      <c r="L17" s="12">
        <v>0</v>
      </c>
      <c r="M17" s="12">
        <v>0</v>
      </c>
      <c r="N17" s="17">
        <f t="shared" si="3"/>
        <v>0</v>
      </c>
      <c r="O17" s="31"/>
      <c r="P17" s="12">
        <v>15</v>
      </c>
      <c r="Q17" s="12">
        <v>5</v>
      </c>
      <c r="R17" s="17">
        <f t="shared" si="4"/>
        <v>11</v>
      </c>
      <c r="S17" s="31"/>
      <c r="T17" s="12">
        <v>0</v>
      </c>
      <c r="U17" s="12">
        <v>0</v>
      </c>
      <c r="V17" s="17">
        <f t="shared" si="5"/>
        <v>0</v>
      </c>
      <c r="W17" s="31"/>
      <c r="X17" s="12">
        <v>0</v>
      </c>
      <c r="Y17" s="12">
        <v>0</v>
      </c>
      <c r="Z17" s="17">
        <f t="shared" si="6"/>
        <v>0</v>
      </c>
      <c r="AA17" s="31"/>
      <c r="AB17" s="12">
        <v>8</v>
      </c>
      <c r="AC17" s="12">
        <v>2</v>
      </c>
      <c r="AD17" s="17">
        <f t="shared" si="7"/>
        <v>7</v>
      </c>
      <c r="AE17" s="31"/>
      <c r="AF17" s="12">
        <v>0</v>
      </c>
      <c r="AG17" s="12">
        <v>0</v>
      </c>
      <c r="AH17" s="17">
        <f t="shared" si="8"/>
        <v>0</v>
      </c>
      <c r="AI17" s="31"/>
      <c r="AJ17" s="12">
        <v>0</v>
      </c>
      <c r="AK17" s="12">
        <v>0</v>
      </c>
      <c r="AL17" s="17">
        <f t="shared" si="9"/>
        <v>0</v>
      </c>
      <c r="AM17" s="31"/>
      <c r="AN17" s="12">
        <v>0</v>
      </c>
      <c r="AO17" s="12">
        <v>0</v>
      </c>
      <c r="AP17" s="17">
        <f t="shared" si="10"/>
        <v>0</v>
      </c>
      <c r="AQ17" s="31"/>
      <c r="AR17" s="12">
        <v>0</v>
      </c>
      <c r="AS17" s="12">
        <v>0</v>
      </c>
      <c r="AT17" s="17">
        <f t="shared" si="11"/>
        <v>0</v>
      </c>
      <c r="AU17" s="31"/>
      <c r="AV17" s="12">
        <v>0</v>
      </c>
      <c r="AW17" s="12">
        <v>0</v>
      </c>
      <c r="AX17" s="17">
        <f t="shared" si="12"/>
        <v>0</v>
      </c>
      <c r="AY17" s="31"/>
      <c r="AZ17" s="12">
        <v>0</v>
      </c>
      <c r="BA17" s="12">
        <v>0</v>
      </c>
      <c r="BB17" s="17">
        <f t="shared" si="13"/>
        <v>0</v>
      </c>
      <c r="BC17" s="31"/>
      <c r="BD17" s="12">
        <v>0</v>
      </c>
      <c r="BE17" s="12">
        <v>0</v>
      </c>
      <c r="BF17" s="17">
        <f t="shared" si="14"/>
        <v>0</v>
      </c>
      <c r="BG17" s="31"/>
      <c r="BH17" s="12">
        <v>0</v>
      </c>
      <c r="BI17" s="12">
        <v>0</v>
      </c>
      <c r="BJ17" s="17">
        <f t="shared" si="15"/>
        <v>0</v>
      </c>
      <c r="BK17" s="41"/>
      <c r="BL17" s="12">
        <v>0</v>
      </c>
      <c r="BM17" s="12">
        <v>0</v>
      </c>
      <c r="BN17" s="17">
        <f t="shared" si="18"/>
        <v>0</v>
      </c>
      <c r="BO17" s="29"/>
      <c r="BP17" s="12">
        <v>0</v>
      </c>
      <c r="BQ17" s="12">
        <v>0</v>
      </c>
      <c r="BR17" s="17">
        <f t="shared" si="19"/>
        <v>0</v>
      </c>
    </row>
    <row r="18" spans="1:70" x14ac:dyDescent="0.15">
      <c r="A18" s="24">
        <f t="shared" si="0"/>
        <v>17</v>
      </c>
      <c r="B18" s="51" t="s">
        <v>446</v>
      </c>
      <c r="C18" s="51" t="s">
        <v>502</v>
      </c>
      <c r="D18" s="12">
        <v>0</v>
      </c>
      <c r="E18" s="12">
        <v>0</v>
      </c>
      <c r="F18" s="17">
        <f t="shared" si="1"/>
        <v>0</v>
      </c>
      <c r="G18" s="31"/>
      <c r="H18" s="12">
        <v>0</v>
      </c>
      <c r="I18" s="12">
        <v>0</v>
      </c>
      <c r="J18" s="17">
        <f t="shared" si="2"/>
        <v>0</v>
      </c>
      <c r="K18" s="31"/>
      <c r="L18" s="12">
        <v>0</v>
      </c>
      <c r="M18" s="12">
        <v>0</v>
      </c>
      <c r="N18" s="17">
        <f t="shared" si="3"/>
        <v>0</v>
      </c>
      <c r="O18" s="31"/>
      <c r="P18" s="12">
        <v>15</v>
      </c>
      <c r="Q18" s="12">
        <v>5</v>
      </c>
      <c r="R18" s="17">
        <f t="shared" si="4"/>
        <v>11</v>
      </c>
      <c r="S18" s="31"/>
      <c r="T18" s="12">
        <v>0</v>
      </c>
      <c r="U18" s="12">
        <v>0</v>
      </c>
      <c r="V18" s="17">
        <f t="shared" si="5"/>
        <v>0</v>
      </c>
      <c r="W18" s="31"/>
      <c r="X18" s="12">
        <v>11</v>
      </c>
      <c r="Y18" s="12">
        <v>6</v>
      </c>
      <c r="Z18" s="17">
        <f t="shared" si="6"/>
        <v>6</v>
      </c>
      <c r="AA18" s="31"/>
      <c r="AB18" s="12">
        <v>0</v>
      </c>
      <c r="AC18" s="12">
        <v>0</v>
      </c>
      <c r="AD18" s="17">
        <f t="shared" si="7"/>
        <v>0</v>
      </c>
      <c r="AE18" s="31"/>
      <c r="AF18" s="12">
        <v>0</v>
      </c>
      <c r="AG18" s="12">
        <v>0</v>
      </c>
      <c r="AH18" s="17">
        <f t="shared" si="8"/>
        <v>0</v>
      </c>
      <c r="AI18" s="31"/>
      <c r="AJ18" s="12">
        <v>0</v>
      </c>
      <c r="AK18" s="12">
        <v>0</v>
      </c>
      <c r="AL18" s="17">
        <f t="shared" si="9"/>
        <v>0</v>
      </c>
      <c r="AM18" s="31"/>
      <c r="AN18" s="12">
        <v>0</v>
      </c>
      <c r="AO18" s="12">
        <v>0</v>
      </c>
      <c r="AP18" s="17">
        <f t="shared" si="10"/>
        <v>0</v>
      </c>
      <c r="AQ18" s="31"/>
      <c r="AR18" s="12">
        <v>0</v>
      </c>
      <c r="AS18" s="12">
        <v>0</v>
      </c>
      <c r="AT18" s="17">
        <f t="shared" si="11"/>
        <v>0</v>
      </c>
      <c r="AU18" s="31"/>
      <c r="AV18" s="12">
        <v>0</v>
      </c>
      <c r="AW18" s="12">
        <v>0</v>
      </c>
      <c r="AX18" s="17">
        <f t="shared" si="12"/>
        <v>0</v>
      </c>
      <c r="AY18" s="31"/>
      <c r="AZ18" s="12">
        <v>0</v>
      </c>
      <c r="BA18" s="12">
        <v>0</v>
      </c>
      <c r="BB18" s="17">
        <f t="shared" si="13"/>
        <v>0</v>
      </c>
      <c r="BC18" s="31"/>
      <c r="BD18" s="12">
        <v>0</v>
      </c>
      <c r="BE18" s="12">
        <v>0</v>
      </c>
      <c r="BF18" s="17">
        <f t="shared" si="14"/>
        <v>0</v>
      </c>
      <c r="BG18" s="31"/>
      <c r="BH18" s="12">
        <v>0</v>
      </c>
      <c r="BI18" s="12">
        <v>0</v>
      </c>
      <c r="BJ18" s="17">
        <f t="shared" si="15"/>
        <v>0</v>
      </c>
      <c r="BK18" s="41"/>
      <c r="BL18" s="12">
        <v>0</v>
      </c>
      <c r="BM18" s="12">
        <v>0</v>
      </c>
      <c r="BN18" s="17">
        <f t="shared" si="18"/>
        <v>0</v>
      </c>
      <c r="BO18" s="29"/>
      <c r="BP18" s="12">
        <v>0</v>
      </c>
      <c r="BQ18" s="12">
        <v>0</v>
      </c>
      <c r="BR18" s="17">
        <f t="shared" si="19"/>
        <v>0</v>
      </c>
    </row>
    <row r="19" spans="1:70" x14ac:dyDescent="0.15">
      <c r="A19" s="24">
        <f t="shared" si="0"/>
        <v>15</v>
      </c>
      <c r="B19" s="51" t="s">
        <v>429</v>
      </c>
      <c r="C19" s="51" t="s">
        <v>430</v>
      </c>
      <c r="D19" s="12">
        <v>0</v>
      </c>
      <c r="E19" s="12">
        <v>0</v>
      </c>
      <c r="F19" s="17">
        <f t="shared" si="1"/>
        <v>0</v>
      </c>
      <c r="G19" s="31"/>
      <c r="H19" s="12">
        <v>0</v>
      </c>
      <c r="I19" s="12">
        <v>0</v>
      </c>
      <c r="J19" s="17">
        <f t="shared" si="2"/>
        <v>0</v>
      </c>
      <c r="K19" s="31"/>
      <c r="L19" s="12">
        <v>0</v>
      </c>
      <c r="M19" s="12">
        <v>0</v>
      </c>
      <c r="N19" s="17">
        <f t="shared" si="3"/>
        <v>0</v>
      </c>
      <c r="O19" s="31"/>
      <c r="P19" s="12">
        <v>15</v>
      </c>
      <c r="Q19" s="12">
        <v>1</v>
      </c>
      <c r="R19" s="17">
        <f t="shared" si="4"/>
        <v>15</v>
      </c>
      <c r="S19" s="31"/>
      <c r="T19" s="12">
        <v>0</v>
      </c>
      <c r="U19" s="12">
        <v>0</v>
      </c>
      <c r="V19" s="17">
        <f t="shared" si="5"/>
        <v>0</v>
      </c>
      <c r="W19" s="31"/>
      <c r="X19" s="12">
        <v>0</v>
      </c>
      <c r="Y19" s="12">
        <v>0</v>
      </c>
      <c r="Z19" s="17">
        <f t="shared" si="6"/>
        <v>0</v>
      </c>
      <c r="AA19" s="31"/>
      <c r="AB19" s="12">
        <v>0</v>
      </c>
      <c r="AC19" s="12">
        <v>0</v>
      </c>
      <c r="AD19" s="17">
        <f t="shared" si="7"/>
        <v>0</v>
      </c>
      <c r="AE19" s="31"/>
      <c r="AF19" s="12">
        <v>0</v>
      </c>
      <c r="AG19" s="12">
        <v>0</v>
      </c>
      <c r="AH19" s="17">
        <f t="shared" si="8"/>
        <v>0</v>
      </c>
      <c r="AI19" s="31"/>
      <c r="AJ19" s="12">
        <v>0</v>
      </c>
      <c r="AK19" s="12">
        <v>0</v>
      </c>
      <c r="AL19" s="17">
        <f t="shared" si="9"/>
        <v>0</v>
      </c>
      <c r="AM19" s="31"/>
      <c r="AN19" s="12">
        <v>0</v>
      </c>
      <c r="AO19" s="12">
        <v>0</v>
      </c>
      <c r="AP19" s="17">
        <f t="shared" si="10"/>
        <v>0</v>
      </c>
      <c r="AQ19" s="31"/>
      <c r="AR19" s="12">
        <v>0</v>
      </c>
      <c r="AS19" s="12">
        <v>0</v>
      </c>
      <c r="AT19" s="17">
        <f t="shared" si="11"/>
        <v>0</v>
      </c>
      <c r="AU19" s="31"/>
      <c r="AV19" s="12">
        <v>0</v>
      </c>
      <c r="AW19" s="12">
        <v>0</v>
      </c>
      <c r="AX19" s="17">
        <f t="shared" si="12"/>
        <v>0</v>
      </c>
      <c r="AY19" s="31"/>
      <c r="AZ19" s="12">
        <v>0</v>
      </c>
      <c r="BA19" s="12">
        <v>0</v>
      </c>
      <c r="BB19" s="17">
        <f t="shared" si="13"/>
        <v>0</v>
      </c>
      <c r="BC19" s="31"/>
      <c r="BD19" s="12">
        <v>0</v>
      </c>
      <c r="BE19" s="12">
        <v>0</v>
      </c>
      <c r="BF19" s="17">
        <f t="shared" si="14"/>
        <v>0</v>
      </c>
      <c r="BG19" s="31"/>
      <c r="BH19" s="12">
        <v>0</v>
      </c>
      <c r="BI19" s="12">
        <v>0</v>
      </c>
      <c r="BJ19" s="17">
        <f t="shared" si="15"/>
        <v>0</v>
      </c>
      <c r="BK19" s="41"/>
      <c r="BL19" s="12">
        <v>0</v>
      </c>
      <c r="BM19" s="12">
        <v>0</v>
      </c>
      <c r="BN19" s="17">
        <f t="shared" si="18"/>
        <v>0</v>
      </c>
      <c r="BO19" s="29"/>
      <c r="BP19" s="12">
        <v>0</v>
      </c>
      <c r="BQ19" s="12">
        <v>0</v>
      </c>
      <c r="BR19" s="17">
        <f t="shared" si="19"/>
        <v>0</v>
      </c>
    </row>
    <row r="20" spans="1:70" x14ac:dyDescent="0.15">
      <c r="A20" s="24">
        <f t="shared" si="0"/>
        <v>14</v>
      </c>
      <c r="B20" s="59" t="s">
        <v>216</v>
      </c>
      <c r="C20" s="59" t="s">
        <v>233</v>
      </c>
      <c r="D20" s="12">
        <v>5</v>
      </c>
      <c r="E20" s="12">
        <v>1</v>
      </c>
      <c r="F20" s="17">
        <f t="shared" si="1"/>
        <v>5</v>
      </c>
      <c r="G20" s="41"/>
      <c r="H20" s="12">
        <v>0</v>
      </c>
      <c r="I20" s="12">
        <v>0</v>
      </c>
      <c r="J20" s="17">
        <f t="shared" si="2"/>
        <v>0</v>
      </c>
      <c r="K20" s="41"/>
      <c r="L20" s="12">
        <v>0</v>
      </c>
      <c r="M20" s="12">
        <v>0</v>
      </c>
      <c r="N20" s="49">
        <f t="shared" si="3"/>
        <v>0</v>
      </c>
      <c r="O20" s="41"/>
      <c r="P20" s="12">
        <v>0</v>
      </c>
      <c r="Q20" s="12">
        <v>0</v>
      </c>
      <c r="R20" s="17">
        <f t="shared" si="4"/>
        <v>0</v>
      </c>
      <c r="S20" s="41"/>
      <c r="T20" s="12">
        <v>6</v>
      </c>
      <c r="U20" s="12">
        <v>1</v>
      </c>
      <c r="V20" s="17">
        <f t="shared" si="5"/>
        <v>6</v>
      </c>
      <c r="W20" s="41"/>
      <c r="X20" s="12">
        <v>0</v>
      </c>
      <c r="Y20" s="12">
        <v>0</v>
      </c>
      <c r="Z20" s="17">
        <f t="shared" si="6"/>
        <v>0</v>
      </c>
      <c r="AA20" s="31"/>
      <c r="AB20" s="12">
        <v>8</v>
      </c>
      <c r="AC20" s="12">
        <v>6</v>
      </c>
      <c r="AD20" s="17">
        <f t="shared" si="7"/>
        <v>3</v>
      </c>
      <c r="AE20" s="41"/>
      <c r="AF20" s="12">
        <v>0</v>
      </c>
      <c r="AG20" s="12">
        <v>0</v>
      </c>
      <c r="AH20" s="17">
        <f t="shared" si="8"/>
        <v>0</v>
      </c>
      <c r="AI20" s="41"/>
      <c r="AJ20" s="12">
        <v>0</v>
      </c>
      <c r="AK20" s="12">
        <v>0</v>
      </c>
      <c r="AL20" s="17">
        <f t="shared" si="9"/>
        <v>0</v>
      </c>
      <c r="AM20" s="41"/>
      <c r="AN20" s="12">
        <v>0</v>
      </c>
      <c r="AO20" s="12">
        <v>0</v>
      </c>
      <c r="AP20" s="17">
        <f t="shared" si="10"/>
        <v>0</v>
      </c>
      <c r="AQ20" s="41"/>
      <c r="AR20" s="12">
        <v>0</v>
      </c>
      <c r="AS20" s="12">
        <v>0</v>
      </c>
      <c r="AT20" s="17">
        <f t="shared" si="11"/>
        <v>0</v>
      </c>
      <c r="AU20" s="41"/>
      <c r="AV20" s="12">
        <v>0</v>
      </c>
      <c r="AW20" s="12">
        <v>0</v>
      </c>
      <c r="AX20" s="17">
        <f t="shared" si="12"/>
        <v>0</v>
      </c>
      <c r="AY20" s="41"/>
      <c r="AZ20" s="12">
        <v>0</v>
      </c>
      <c r="BA20" s="12">
        <v>0</v>
      </c>
      <c r="BB20" s="17">
        <f t="shared" si="13"/>
        <v>0</v>
      </c>
      <c r="BC20" s="41"/>
      <c r="BD20" s="12">
        <v>0</v>
      </c>
      <c r="BE20" s="12">
        <v>0</v>
      </c>
      <c r="BF20" s="17">
        <f t="shared" si="14"/>
        <v>0</v>
      </c>
      <c r="BG20" s="41"/>
      <c r="BH20" s="12">
        <v>0</v>
      </c>
      <c r="BI20" s="12">
        <v>0</v>
      </c>
      <c r="BJ20" s="17">
        <f t="shared" si="15"/>
        <v>0</v>
      </c>
      <c r="BK20" s="41"/>
      <c r="BL20" s="12">
        <v>0</v>
      </c>
      <c r="BM20" s="12">
        <v>0</v>
      </c>
      <c r="BN20" s="17">
        <f t="shared" si="18"/>
        <v>0</v>
      </c>
      <c r="BO20" s="29"/>
      <c r="BP20" s="12">
        <v>0</v>
      </c>
      <c r="BQ20" s="12">
        <v>0</v>
      </c>
      <c r="BR20" s="17">
        <f t="shared" si="19"/>
        <v>0</v>
      </c>
    </row>
    <row r="21" spans="1:70" x14ac:dyDescent="0.15">
      <c r="A21" s="24">
        <f t="shared" si="0"/>
        <v>13</v>
      </c>
      <c r="B21" s="51" t="s">
        <v>452</v>
      </c>
      <c r="C21" s="51" t="s">
        <v>501</v>
      </c>
      <c r="D21" s="12">
        <v>0</v>
      </c>
      <c r="E21" s="12">
        <v>0</v>
      </c>
      <c r="F21" s="17">
        <f t="shared" si="1"/>
        <v>0</v>
      </c>
      <c r="G21" s="31"/>
      <c r="H21" s="12">
        <v>0</v>
      </c>
      <c r="I21" s="12">
        <v>0</v>
      </c>
      <c r="J21" s="17">
        <f t="shared" si="2"/>
        <v>0</v>
      </c>
      <c r="K21" s="31"/>
      <c r="L21" s="12">
        <v>0</v>
      </c>
      <c r="M21" s="12">
        <v>0</v>
      </c>
      <c r="N21" s="49">
        <f t="shared" si="3"/>
        <v>0</v>
      </c>
      <c r="O21" s="31"/>
      <c r="P21" s="12">
        <v>15</v>
      </c>
      <c r="Q21" s="12">
        <v>3</v>
      </c>
      <c r="R21" s="17">
        <f t="shared" si="4"/>
        <v>13</v>
      </c>
      <c r="S21" s="31"/>
      <c r="T21" s="12">
        <v>0</v>
      </c>
      <c r="U21" s="12">
        <v>0</v>
      </c>
      <c r="V21" s="17">
        <f t="shared" si="5"/>
        <v>0</v>
      </c>
      <c r="W21" s="31"/>
      <c r="X21" s="12">
        <v>0</v>
      </c>
      <c r="Y21" s="12">
        <v>0</v>
      </c>
      <c r="Z21" s="17">
        <f t="shared" si="6"/>
        <v>0</v>
      </c>
      <c r="AA21" s="31"/>
      <c r="AB21" s="12">
        <v>0</v>
      </c>
      <c r="AC21" s="12">
        <v>0</v>
      </c>
      <c r="AD21" s="17">
        <f t="shared" si="7"/>
        <v>0</v>
      </c>
      <c r="AE21" s="31"/>
      <c r="AF21" s="12">
        <v>0</v>
      </c>
      <c r="AG21" s="12">
        <v>0</v>
      </c>
      <c r="AH21" s="17">
        <f t="shared" si="8"/>
        <v>0</v>
      </c>
      <c r="AI21" s="31"/>
      <c r="AJ21" s="12">
        <v>0</v>
      </c>
      <c r="AK21" s="12">
        <v>0</v>
      </c>
      <c r="AL21" s="17">
        <f t="shared" si="9"/>
        <v>0</v>
      </c>
      <c r="AM21" s="31"/>
      <c r="AN21" s="12">
        <v>0</v>
      </c>
      <c r="AO21" s="12">
        <v>0</v>
      </c>
      <c r="AP21" s="17">
        <f t="shared" si="10"/>
        <v>0</v>
      </c>
      <c r="AQ21" s="31"/>
      <c r="AR21" s="12">
        <v>0</v>
      </c>
      <c r="AS21" s="12">
        <v>0</v>
      </c>
      <c r="AT21" s="17">
        <f t="shared" si="11"/>
        <v>0</v>
      </c>
      <c r="AU21" s="31"/>
      <c r="AV21" s="12">
        <v>0</v>
      </c>
      <c r="AW21" s="12">
        <v>0</v>
      </c>
      <c r="AX21" s="17">
        <f t="shared" si="12"/>
        <v>0</v>
      </c>
      <c r="AY21" s="31"/>
      <c r="AZ21" s="12">
        <v>0</v>
      </c>
      <c r="BA21" s="12">
        <v>0</v>
      </c>
      <c r="BB21" s="17">
        <f t="shared" si="13"/>
        <v>0</v>
      </c>
      <c r="BC21" s="31"/>
      <c r="BD21" s="12">
        <v>0</v>
      </c>
      <c r="BE21" s="12">
        <v>0</v>
      </c>
      <c r="BF21" s="17">
        <f t="shared" si="14"/>
        <v>0</v>
      </c>
      <c r="BG21" s="31"/>
      <c r="BH21" s="12">
        <v>0</v>
      </c>
      <c r="BI21" s="12">
        <v>0</v>
      </c>
      <c r="BJ21" s="17">
        <f t="shared" si="15"/>
        <v>0</v>
      </c>
      <c r="BK21" s="41"/>
      <c r="BL21" s="12">
        <v>0</v>
      </c>
      <c r="BM21" s="12">
        <v>0</v>
      </c>
      <c r="BN21" s="17">
        <f t="shared" si="18"/>
        <v>0</v>
      </c>
      <c r="BO21" s="29"/>
      <c r="BP21" s="12">
        <v>0</v>
      </c>
      <c r="BQ21" s="12">
        <v>0</v>
      </c>
      <c r="BR21" s="17">
        <f t="shared" si="19"/>
        <v>0</v>
      </c>
    </row>
    <row r="22" spans="1:70" x14ac:dyDescent="0.15">
      <c r="A22" s="24">
        <f t="shared" si="0"/>
        <v>13</v>
      </c>
      <c r="B22" s="59" t="s">
        <v>216</v>
      </c>
      <c r="C22" s="59" t="s">
        <v>69</v>
      </c>
      <c r="D22" s="12">
        <v>5</v>
      </c>
      <c r="E22" s="12">
        <v>2</v>
      </c>
      <c r="F22" s="17">
        <f t="shared" si="1"/>
        <v>4</v>
      </c>
      <c r="G22" s="31"/>
      <c r="H22" s="12">
        <v>0</v>
      </c>
      <c r="I22" s="12">
        <v>0</v>
      </c>
      <c r="J22" s="17">
        <f t="shared" si="2"/>
        <v>0</v>
      </c>
      <c r="K22" s="31"/>
      <c r="L22" s="12">
        <v>0</v>
      </c>
      <c r="M22" s="12">
        <v>0</v>
      </c>
      <c r="N22" s="49">
        <f t="shared" si="3"/>
        <v>0</v>
      </c>
      <c r="O22" s="31"/>
      <c r="P22" s="12">
        <v>0</v>
      </c>
      <c r="Q22" s="12">
        <v>0</v>
      </c>
      <c r="R22" s="17">
        <f t="shared" si="4"/>
        <v>0</v>
      </c>
      <c r="S22" s="31"/>
      <c r="T22" s="12">
        <v>6</v>
      </c>
      <c r="U22" s="12">
        <v>3</v>
      </c>
      <c r="V22" s="17">
        <f t="shared" si="5"/>
        <v>4</v>
      </c>
      <c r="W22" s="31"/>
      <c r="X22" s="12">
        <v>0</v>
      </c>
      <c r="Y22" s="12">
        <v>0</v>
      </c>
      <c r="Z22" s="17">
        <f t="shared" si="6"/>
        <v>0</v>
      </c>
      <c r="AA22" s="31"/>
      <c r="AB22" s="12">
        <v>8</v>
      </c>
      <c r="AC22" s="12">
        <v>4</v>
      </c>
      <c r="AD22" s="17">
        <f t="shared" si="7"/>
        <v>5</v>
      </c>
      <c r="AE22" s="31"/>
      <c r="AF22" s="12">
        <v>0</v>
      </c>
      <c r="AG22" s="12">
        <v>0</v>
      </c>
      <c r="AH22" s="17">
        <f t="shared" si="8"/>
        <v>0</v>
      </c>
      <c r="AI22" s="31"/>
      <c r="AJ22" s="12">
        <v>0</v>
      </c>
      <c r="AK22" s="12">
        <v>0</v>
      </c>
      <c r="AL22" s="17">
        <f t="shared" si="9"/>
        <v>0</v>
      </c>
      <c r="AM22" s="31"/>
      <c r="AN22" s="12">
        <v>0</v>
      </c>
      <c r="AO22" s="12">
        <v>0</v>
      </c>
      <c r="AP22" s="17">
        <f t="shared" si="10"/>
        <v>0</v>
      </c>
      <c r="AQ22" s="31"/>
      <c r="AR22" s="12">
        <v>0</v>
      </c>
      <c r="AS22" s="12">
        <v>0</v>
      </c>
      <c r="AT22" s="17">
        <f t="shared" si="11"/>
        <v>0</v>
      </c>
      <c r="AU22" s="31"/>
      <c r="AV22" s="12">
        <v>0</v>
      </c>
      <c r="AW22" s="12">
        <v>0</v>
      </c>
      <c r="AX22" s="17">
        <f t="shared" si="12"/>
        <v>0</v>
      </c>
      <c r="AY22" s="31"/>
      <c r="AZ22" s="12">
        <v>0</v>
      </c>
      <c r="BA22" s="12">
        <v>0</v>
      </c>
      <c r="BB22" s="17">
        <f t="shared" si="13"/>
        <v>0</v>
      </c>
      <c r="BC22" s="31"/>
      <c r="BD22" s="12">
        <v>0</v>
      </c>
      <c r="BE22" s="12">
        <v>0</v>
      </c>
      <c r="BF22" s="17">
        <f t="shared" si="14"/>
        <v>0</v>
      </c>
      <c r="BG22" s="31"/>
      <c r="BH22" s="12">
        <v>0</v>
      </c>
      <c r="BI22" s="12">
        <v>0</v>
      </c>
      <c r="BJ22" s="17">
        <f t="shared" si="15"/>
        <v>0</v>
      </c>
      <c r="BK22" s="41"/>
      <c r="BL22" s="12">
        <v>0</v>
      </c>
      <c r="BM22" s="12">
        <v>0</v>
      </c>
      <c r="BN22" s="17">
        <f t="shared" si="18"/>
        <v>0</v>
      </c>
      <c r="BO22" s="29"/>
      <c r="BP22" s="12">
        <v>0</v>
      </c>
      <c r="BQ22" s="12">
        <v>0</v>
      </c>
      <c r="BR22" s="17">
        <f t="shared" si="19"/>
        <v>0</v>
      </c>
    </row>
    <row r="23" spans="1:70" x14ac:dyDescent="0.15">
      <c r="A23" s="24">
        <f t="shared" si="0"/>
        <v>8</v>
      </c>
      <c r="B23" s="51" t="s">
        <v>439</v>
      </c>
      <c r="C23" s="51" t="s">
        <v>440</v>
      </c>
      <c r="D23" s="12">
        <v>0</v>
      </c>
      <c r="E23" s="12">
        <v>0</v>
      </c>
      <c r="F23" s="17">
        <f t="shared" si="1"/>
        <v>0</v>
      </c>
      <c r="G23" s="31"/>
      <c r="H23" s="12">
        <v>0</v>
      </c>
      <c r="I23" s="12">
        <v>0</v>
      </c>
      <c r="J23" s="17">
        <f t="shared" si="2"/>
        <v>0</v>
      </c>
      <c r="K23" s="31"/>
      <c r="L23" s="12">
        <v>0</v>
      </c>
      <c r="M23" s="12">
        <v>0</v>
      </c>
      <c r="N23" s="49">
        <f t="shared" si="3"/>
        <v>0</v>
      </c>
      <c r="O23" s="31"/>
      <c r="P23" s="12">
        <v>15</v>
      </c>
      <c r="Q23" s="12">
        <v>8</v>
      </c>
      <c r="R23" s="17">
        <f t="shared" si="4"/>
        <v>8</v>
      </c>
      <c r="S23" s="31"/>
      <c r="T23" s="12">
        <v>0</v>
      </c>
      <c r="U23" s="12">
        <v>0</v>
      </c>
      <c r="V23" s="17">
        <f t="shared" si="5"/>
        <v>0</v>
      </c>
      <c r="W23" s="31"/>
      <c r="X23" s="12">
        <v>0</v>
      </c>
      <c r="Y23" s="12">
        <v>0</v>
      </c>
      <c r="Z23" s="17">
        <f t="shared" si="6"/>
        <v>0</v>
      </c>
      <c r="AA23" s="31"/>
      <c r="AB23" s="12">
        <v>0</v>
      </c>
      <c r="AC23" s="12">
        <v>0</v>
      </c>
      <c r="AD23" s="17">
        <f t="shared" si="7"/>
        <v>0</v>
      </c>
      <c r="AE23" s="31"/>
      <c r="AF23" s="12">
        <v>0</v>
      </c>
      <c r="AG23" s="12">
        <v>0</v>
      </c>
      <c r="AH23" s="17">
        <f t="shared" si="8"/>
        <v>0</v>
      </c>
      <c r="AI23" s="31"/>
      <c r="AJ23" s="12">
        <v>0</v>
      </c>
      <c r="AK23" s="12">
        <v>0</v>
      </c>
      <c r="AL23" s="17">
        <f t="shared" si="9"/>
        <v>0</v>
      </c>
      <c r="AM23" s="31"/>
      <c r="AN23" s="12">
        <v>0</v>
      </c>
      <c r="AO23" s="12">
        <v>0</v>
      </c>
      <c r="AP23" s="17">
        <f t="shared" si="10"/>
        <v>0</v>
      </c>
      <c r="AQ23" s="31"/>
      <c r="AR23" s="12">
        <v>0</v>
      </c>
      <c r="AS23" s="12">
        <v>0</v>
      </c>
      <c r="AT23" s="17">
        <f t="shared" si="11"/>
        <v>0</v>
      </c>
      <c r="AU23" s="31"/>
      <c r="AV23" s="12">
        <v>0</v>
      </c>
      <c r="AW23" s="12">
        <v>0</v>
      </c>
      <c r="AX23" s="17">
        <f t="shared" si="12"/>
        <v>0</v>
      </c>
      <c r="AY23" s="31"/>
      <c r="AZ23" s="12">
        <v>0</v>
      </c>
      <c r="BA23" s="12">
        <v>0</v>
      </c>
      <c r="BB23" s="17">
        <f t="shared" si="13"/>
        <v>0</v>
      </c>
      <c r="BC23" s="31"/>
      <c r="BD23" s="12">
        <v>0</v>
      </c>
      <c r="BE23" s="12">
        <v>0</v>
      </c>
      <c r="BF23" s="17">
        <f t="shared" si="14"/>
        <v>0</v>
      </c>
      <c r="BG23" s="31"/>
      <c r="BH23" s="12">
        <v>0</v>
      </c>
      <c r="BI23" s="12">
        <v>0</v>
      </c>
      <c r="BJ23" s="17">
        <f t="shared" si="15"/>
        <v>0</v>
      </c>
      <c r="BK23" s="41"/>
      <c r="BL23" s="12">
        <v>0</v>
      </c>
      <c r="BM23" s="12">
        <v>0</v>
      </c>
      <c r="BN23" s="17">
        <f t="shared" si="18"/>
        <v>0</v>
      </c>
      <c r="BO23" s="29"/>
      <c r="BP23" s="12">
        <v>0</v>
      </c>
      <c r="BQ23" s="12">
        <v>0</v>
      </c>
      <c r="BR23" s="17">
        <f t="shared" si="19"/>
        <v>0</v>
      </c>
    </row>
    <row r="24" spans="1:70" x14ac:dyDescent="0.15">
      <c r="A24" s="24">
        <f t="shared" si="0"/>
        <v>7</v>
      </c>
      <c r="B24" s="51" t="s">
        <v>504</v>
      </c>
      <c r="C24" s="51" t="s">
        <v>470</v>
      </c>
      <c r="D24" s="12">
        <v>0</v>
      </c>
      <c r="E24" s="12">
        <v>0</v>
      </c>
      <c r="F24" s="17">
        <f t="shared" si="1"/>
        <v>0</v>
      </c>
      <c r="G24" s="31"/>
      <c r="H24" s="12">
        <v>0</v>
      </c>
      <c r="I24" s="12">
        <v>0</v>
      </c>
      <c r="J24" s="17">
        <f t="shared" si="2"/>
        <v>0</v>
      </c>
      <c r="K24" s="31"/>
      <c r="L24" s="12">
        <v>0</v>
      </c>
      <c r="M24" s="12">
        <v>0</v>
      </c>
      <c r="N24" s="49">
        <f t="shared" si="3"/>
        <v>0</v>
      </c>
      <c r="O24" s="31"/>
      <c r="P24" s="12">
        <v>15</v>
      </c>
      <c r="Q24" s="12">
        <v>9</v>
      </c>
      <c r="R24" s="17">
        <f t="shared" si="4"/>
        <v>7</v>
      </c>
      <c r="S24" s="31"/>
      <c r="T24" s="12">
        <v>0</v>
      </c>
      <c r="U24" s="12">
        <v>0</v>
      </c>
      <c r="V24" s="17">
        <f t="shared" si="5"/>
        <v>0</v>
      </c>
      <c r="W24" s="31"/>
      <c r="X24" s="12">
        <v>0</v>
      </c>
      <c r="Y24" s="12">
        <v>0</v>
      </c>
      <c r="Z24" s="17">
        <f t="shared" si="6"/>
        <v>0</v>
      </c>
      <c r="AA24" s="31"/>
      <c r="AB24" s="12">
        <v>0</v>
      </c>
      <c r="AC24" s="12">
        <v>0</v>
      </c>
      <c r="AD24" s="17">
        <f t="shared" si="7"/>
        <v>0</v>
      </c>
      <c r="AE24" s="31"/>
      <c r="AF24" s="12">
        <v>0</v>
      </c>
      <c r="AG24" s="12">
        <v>0</v>
      </c>
      <c r="AH24" s="17">
        <f t="shared" si="8"/>
        <v>0</v>
      </c>
      <c r="AI24" s="31"/>
      <c r="AJ24" s="12">
        <v>0</v>
      </c>
      <c r="AK24" s="12">
        <v>0</v>
      </c>
      <c r="AL24" s="17">
        <f t="shared" si="9"/>
        <v>0</v>
      </c>
      <c r="AM24" s="31"/>
      <c r="AN24" s="12">
        <v>0</v>
      </c>
      <c r="AO24" s="12">
        <v>0</v>
      </c>
      <c r="AP24" s="17">
        <f t="shared" si="10"/>
        <v>0</v>
      </c>
      <c r="AQ24" s="31"/>
      <c r="AR24" s="12">
        <v>0</v>
      </c>
      <c r="AS24" s="12">
        <v>0</v>
      </c>
      <c r="AT24" s="17">
        <f t="shared" si="11"/>
        <v>0</v>
      </c>
      <c r="AU24" s="31"/>
      <c r="AV24" s="12">
        <v>0</v>
      </c>
      <c r="AW24" s="12">
        <v>0</v>
      </c>
      <c r="AX24" s="17">
        <f t="shared" si="12"/>
        <v>0</v>
      </c>
      <c r="AY24" s="31"/>
      <c r="AZ24" s="12">
        <v>0</v>
      </c>
      <c r="BA24" s="12">
        <v>0</v>
      </c>
      <c r="BB24" s="17">
        <f t="shared" si="13"/>
        <v>0</v>
      </c>
      <c r="BC24" s="31"/>
      <c r="BD24" s="12">
        <v>0</v>
      </c>
      <c r="BE24" s="12">
        <v>0</v>
      </c>
      <c r="BF24" s="17">
        <f t="shared" si="14"/>
        <v>0</v>
      </c>
      <c r="BG24" s="31"/>
      <c r="BH24" s="12">
        <v>0</v>
      </c>
      <c r="BI24" s="12">
        <v>0</v>
      </c>
      <c r="BJ24" s="17">
        <f t="shared" si="15"/>
        <v>0</v>
      </c>
      <c r="BK24" s="41"/>
      <c r="BL24" s="12">
        <v>0</v>
      </c>
      <c r="BM24" s="12">
        <v>0</v>
      </c>
      <c r="BN24" s="17">
        <f t="shared" si="18"/>
        <v>0</v>
      </c>
      <c r="BO24" s="29"/>
      <c r="BP24" s="12">
        <v>0</v>
      </c>
      <c r="BQ24" s="12">
        <v>0</v>
      </c>
      <c r="BR24" s="17">
        <f t="shared" si="19"/>
        <v>0</v>
      </c>
    </row>
    <row r="25" spans="1:70" x14ac:dyDescent="0.15">
      <c r="A25" s="24">
        <f t="shared" si="0"/>
        <v>7</v>
      </c>
      <c r="B25" s="51" t="s">
        <v>397</v>
      </c>
      <c r="C25" s="51" t="s">
        <v>507</v>
      </c>
      <c r="D25" s="12">
        <v>0</v>
      </c>
      <c r="E25" s="12">
        <v>0</v>
      </c>
      <c r="F25" s="17">
        <f t="shared" si="1"/>
        <v>0</v>
      </c>
      <c r="G25" s="31"/>
      <c r="H25" s="12">
        <v>0</v>
      </c>
      <c r="I25" s="12">
        <v>0</v>
      </c>
      <c r="J25" s="17">
        <f t="shared" si="2"/>
        <v>0</v>
      </c>
      <c r="K25" s="31"/>
      <c r="L25" s="12">
        <v>0</v>
      </c>
      <c r="M25" s="12">
        <v>0</v>
      </c>
      <c r="N25" s="49">
        <f t="shared" si="3"/>
        <v>0</v>
      </c>
      <c r="O25" s="31"/>
      <c r="P25" s="12">
        <v>15</v>
      </c>
      <c r="Q25" s="12">
        <v>12</v>
      </c>
      <c r="R25" s="17">
        <f t="shared" si="4"/>
        <v>4</v>
      </c>
      <c r="S25" s="31"/>
      <c r="T25" s="12">
        <v>0</v>
      </c>
      <c r="U25" s="12">
        <v>0</v>
      </c>
      <c r="V25" s="17">
        <f t="shared" si="5"/>
        <v>0</v>
      </c>
      <c r="W25" s="31"/>
      <c r="X25" s="12">
        <v>11</v>
      </c>
      <c r="Y25" s="12">
        <v>9</v>
      </c>
      <c r="Z25" s="17">
        <f t="shared" si="6"/>
        <v>3</v>
      </c>
      <c r="AA25" s="31"/>
      <c r="AB25" s="12">
        <v>0</v>
      </c>
      <c r="AC25" s="12">
        <v>0</v>
      </c>
      <c r="AD25" s="17">
        <f t="shared" si="7"/>
        <v>0</v>
      </c>
      <c r="AE25" s="31"/>
      <c r="AF25" s="12">
        <v>0</v>
      </c>
      <c r="AG25" s="12">
        <v>0</v>
      </c>
      <c r="AH25" s="17">
        <f t="shared" si="8"/>
        <v>0</v>
      </c>
      <c r="AI25" s="31"/>
      <c r="AJ25" s="12">
        <v>0</v>
      </c>
      <c r="AK25" s="12">
        <v>0</v>
      </c>
      <c r="AL25" s="17">
        <f t="shared" si="9"/>
        <v>0</v>
      </c>
      <c r="AM25" s="31"/>
      <c r="AN25" s="12">
        <v>0</v>
      </c>
      <c r="AO25" s="12">
        <v>0</v>
      </c>
      <c r="AP25" s="17">
        <f t="shared" si="10"/>
        <v>0</v>
      </c>
      <c r="AQ25" s="31"/>
      <c r="AR25" s="12">
        <v>0</v>
      </c>
      <c r="AS25" s="12">
        <v>0</v>
      </c>
      <c r="AT25" s="17">
        <f t="shared" si="11"/>
        <v>0</v>
      </c>
      <c r="AU25" s="31"/>
      <c r="AV25" s="12">
        <v>0</v>
      </c>
      <c r="AW25" s="12">
        <v>0</v>
      </c>
      <c r="AX25" s="17">
        <f t="shared" si="12"/>
        <v>0</v>
      </c>
      <c r="AY25" s="31"/>
      <c r="AZ25" s="12">
        <v>0</v>
      </c>
      <c r="BA25" s="12">
        <v>0</v>
      </c>
      <c r="BB25" s="17">
        <f t="shared" si="13"/>
        <v>0</v>
      </c>
      <c r="BC25" s="31"/>
      <c r="BD25" s="12">
        <v>0</v>
      </c>
      <c r="BE25" s="12">
        <v>0</v>
      </c>
      <c r="BF25" s="17">
        <f t="shared" si="14"/>
        <v>0</v>
      </c>
      <c r="BG25" s="31"/>
      <c r="BH25" s="12">
        <v>0</v>
      </c>
      <c r="BI25" s="12">
        <v>0</v>
      </c>
      <c r="BJ25" s="17">
        <f t="shared" si="15"/>
        <v>0</v>
      </c>
      <c r="BK25" s="41"/>
      <c r="BL25" s="12">
        <v>0</v>
      </c>
      <c r="BM25" s="12">
        <v>0</v>
      </c>
      <c r="BN25" s="17">
        <f t="shared" si="18"/>
        <v>0</v>
      </c>
      <c r="BO25" s="29"/>
      <c r="BP25" s="12">
        <v>0</v>
      </c>
      <c r="BQ25" s="12">
        <v>0</v>
      </c>
      <c r="BR25" s="17">
        <f t="shared" si="19"/>
        <v>0</v>
      </c>
    </row>
    <row r="26" spans="1:70" x14ac:dyDescent="0.15">
      <c r="A26" s="24">
        <f t="shared" si="0"/>
        <v>7</v>
      </c>
      <c r="B26" s="51" t="s">
        <v>639</v>
      </c>
      <c r="C26" s="51" t="s">
        <v>621</v>
      </c>
      <c r="D26" s="12">
        <v>0</v>
      </c>
      <c r="E26" s="12">
        <v>0</v>
      </c>
      <c r="F26" s="17">
        <f t="shared" si="1"/>
        <v>0</v>
      </c>
      <c r="G26" s="31"/>
      <c r="H26" s="12">
        <v>0</v>
      </c>
      <c r="I26" s="12">
        <v>0</v>
      </c>
      <c r="J26" s="17">
        <f t="shared" si="2"/>
        <v>0</v>
      </c>
      <c r="K26" s="31"/>
      <c r="L26" s="12">
        <v>0</v>
      </c>
      <c r="M26" s="12">
        <v>0</v>
      </c>
      <c r="N26" s="49">
        <f t="shared" si="3"/>
        <v>0</v>
      </c>
      <c r="O26" s="31"/>
      <c r="P26" s="12">
        <v>0</v>
      </c>
      <c r="Q26" s="12">
        <v>0</v>
      </c>
      <c r="R26" s="17">
        <f t="shared" si="4"/>
        <v>0</v>
      </c>
      <c r="S26" s="31"/>
      <c r="T26" s="12">
        <v>0</v>
      </c>
      <c r="U26" s="12">
        <v>0</v>
      </c>
      <c r="V26" s="17">
        <f t="shared" si="5"/>
        <v>0</v>
      </c>
      <c r="W26" s="31"/>
      <c r="X26" s="12">
        <v>11</v>
      </c>
      <c r="Y26" s="12">
        <v>5</v>
      </c>
      <c r="Z26" s="17">
        <f t="shared" si="6"/>
        <v>7</v>
      </c>
      <c r="AA26" s="31"/>
      <c r="AB26" s="12">
        <v>0</v>
      </c>
      <c r="AC26" s="12">
        <v>0</v>
      </c>
      <c r="AD26" s="17">
        <f t="shared" si="7"/>
        <v>0</v>
      </c>
      <c r="AE26" s="31"/>
      <c r="AF26" s="12">
        <v>0</v>
      </c>
      <c r="AG26" s="12">
        <v>0</v>
      </c>
      <c r="AH26" s="17">
        <f t="shared" si="8"/>
        <v>0</v>
      </c>
      <c r="AI26" s="31"/>
      <c r="AJ26" s="12">
        <v>0</v>
      </c>
      <c r="AK26" s="12">
        <v>0</v>
      </c>
      <c r="AL26" s="17">
        <f t="shared" si="9"/>
        <v>0</v>
      </c>
      <c r="AM26" s="31"/>
      <c r="AN26" s="12">
        <v>0</v>
      </c>
      <c r="AO26" s="12">
        <v>0</v>
      </c>
      <c r="AP26" s="17">
        <f t="shared" si="10"/>
        <v>0</v>
      </c>
      <c r="AQ26" s="31"/>
      <c r="AR26" s="12">
        <v>0</v>
      </c>
      <c r="AS26" s="12">
        <v>0</v>
      </c>
      <c r="AT26" s="17">
        <f t="shared" si="11"/>
        <v>0</v>
      </c>
      <c r="AU26" s="31"/>
      <c r="AV26" s="12">
        <v>0</v>
      </c>
      <c r="AW26" s="12">
        <v>0</v>
      </c>
      <c r="AX26" s="17">
        <f t="shared" si="12"/>
        <v>0</v>
      </c>
      <c r="AY26" s="31"/>
      <c r="AZ26" s="12">
        <v>0</v>
      </c>
      <c r="BA26" s="12">
        <v>0</v>
      </c>
      <c r="BB26" s="17">
        <f t="shared" si="13"/>
        <v>0</v>
      </c>
      <c r="BC26" s="31"/>
      <c r="BD26" s="12">
        <v>0</v>
      </c>
      <c r="BE26" s="12">
        <v>0</v>
      </c>
      <c r="BF26" s="17">
        <f t="shared" si="14"/>
        <v>0</v>
      </c>
      <c r="BG26" s="31"/>
      <c r="BH26" s="12">
        <v>0</v>
      </c>
      <c r="BI26" s="12">
        <v>0</v>
      </c>
      <c r="BJ26" s="17">
        <f t="shared" si="15"/>
        <v>0</v>
      </c>
      <c r="BK26" s="41"/>
      <c r="BL26" s="12">
        <v>0</v>
      </c>
      <c r="BM26" s="12">
        <v>0</v>
      </c>
      <c r="BN26" s="17">
        <f t="shared" si="18"/>
        <v>0</v>
      </c>
      <c r="BO26" s="29"/>
      <c r="BP26" s="12">
        <v>0</v>
      </c>
      <c r="BQ26" s="12">
        <v>0</v>
      </c>
      <c r="BR26" s="17">
        <f t="shared" si="19"/>
        <v>0</v>
      </c>
    </row>
    <row r="27" spans="1:70" x14ac:dyDescent="0.15">
      <c r="A27" s="24">
        <f t="shared" si="0"/>
        <v>6</v>
      </c>
      <c r="B27" s="51" t="s">
        <v>429</v>
      </c>
      <c r="C27" s="51" t="s">
        <v>348</v>
      </c>
      <c r="D27" s="12">
        <v>0</v>
      </c>
      <c r="E27" s="12">
        <v>0</v>
      </c>
      <c r="F27" s="17">
        <f t="shared" si="1"/>
        <v>0</v>
      </c>
      <c r="G27" s="31"/>
      <c r="H27" s="12">
        <v>0</v>
      </c>
      <c r="I27" s="12">
        <v>0</v>
      </c>
      <c r="J27" s="17">
        <f t="shared" si="2"/>
        <v>0</v>
      </c>
      <c r="K27" s="31"/>
      <c r="L27" s="12">
        <v>0</v>
      </c>
      <c r="M27" s="12">
        <v>0</v>
      </c>
      <c r="N27" s="49">
        <f t="shared" si="3"/>
        <v>0</v>
      </c>
      <c r="O27" s="31"/>
      <c r="P27" s="12">
        <v>15</v>
      </c>
      <c r="Q27" s="12">
        <v>10</v>
      </c>
      <c r="R27" s="17">
        <f t="shared" si="4"/>
        <v>6</v>
      </c>
      <c r="S27" s="31"/>
      <c r="T27" s="12">
        <v>0</v>
      </c>
      <c r="U27" s="12">
        <v>0</v>
      </c>
      <c r="V27" s="17">
        <f t="shared" si="5"/>
        <v>0</v>
      </c>
      <c r="W27" s="31"/>
      <c r="X27" s="12">
        <v>0</v>
      </c>
      <c r="Y27" s="12">
        <v>0</v>
      </c>
      <c r="Z27" s="17">
        <f t="shared" si="6"/>
        <v>0</v>
      </c>
      <c r="AA27" s="31"/>
      <c r="AB27" s="12">
        <v>0</v>
      </c>
      <c r="AC27" s="12">
        <v>0</v>
      </c>
      <c r="AD27" s="17">
        <f t="shared" si="7"/>
        <v>0</v>
      </c>
      <c r="AE27" s="31"/>
      <c r="AF27" s="12">
        <v>0</v>
      </c>
      <c r="AG27" s="12">
        <v>0</v>
      </c>
      <c r="AH27" s="17">
        <f t="shared" si="8"/>
        <v>0</v>
      </c>
      <c r="AI27" s="31"/>
      <c r="AJ27" s="12">
        <v>0</v>
      </c>
      <c r="AK27" s="12">
        <v>0</v>
      </c>
      <c r="AL27" s="17">
        <f t="shared" si="9"/>
        <v>0</v>
      </c>
      <c r="AM27" s="31"/>
      <c r="AN27" s="12">
        <v>0</v>
      </c>
      <c r="AO27" s="12">
        <v>0</v>
      </c>
      <c r="AP27" s="17">
        <f t="shared" si="10"/>
        <v>0</v>
      </c>
      <c r="AQ27" s="31"/>
      <c r="AR27" s="12">
        <v>0</v>
      </c>
      <c r="AS27" s="12">
        <v>0</v>
      </c>
      <c r="AT27" s="17">
        <f t="shared" si="11"/>
        <v>0</v>
      </c>
      <c r="AU27" s="31"/>
      <c r="AV27" s="12">
        <v>0</v>
      </c>
      <c r="AW27" s="12">
        <v>0</v>
      </c>
      <c r="AX27" s="17">
        <f t="shared" si="12"/>
        <v>0</v>
      </c>
      <c r="AY27" s="31"/>
      <c r="AZ27" s="12">
        <v>0</v>
      </c>
      <c r="BA27" s="12">
        <v>0</v>
      </c>
      <c r="BB27" s="17">
        <f t="shared" si="13"/>
        <v>0</v>
      </c>
      <c r="BC27" s="31"/>
      <c r="BD27" s="12">
        <v>0</v>
      </c>
      <c r="BE27" s="12">
        <v>0</v>
      </c>
      <c r="BF27" s="17">
        <f t="shared" si="14"/>
        <v>0</v>
      </c>
      <c r="BG27" s="31"/>
      <c r="BH27" s="12">
        <v>0</v>
      </c>
      <c r="BI27" s="12">
        <v>0</v>
      </c>
      <c r="BJ27" s="17">
        <f t="shared" si="15"/>
        <v>0</v>
      </c>
      <c r="BK27" s="41"/>
      <c r="BL27" s="12">
        <v>0</v>
      </c>
      <c r="BM27" s="12">
        <v>0</v>
      </c>
      <c r="BN27" s="17">
        <f t="shared" si="18"/>
        <v>0</v>
      </c>
      <c r="BO27" s="29"/>
      <c r="BP27" s="12">
        <v>0</v>
      </c>
      <c r="BQ27" s="12">
        <v>0</v>
      </c>
      <c r="BR27" s="17">
        <f t="shared" si="19"/>
        <v>0</v>
      </c>
    </row>
    <row r="28" spans="1:70" x14ac:dyDescent="0.15">
      <c r="A28" s="24">
        <f t="shared" si="0"/>
        <v>6</v>
      </c>
      <c r="B28" s="51" t="s">
        <v>217</v>
      </c>
      <c r="C28" s="51" t="s">
        <v>74</v>
      </c>
      <c r="D28" s="12">
        <v>5</v>
      </c>
      <c r="E28" s="12">
        <v>2</v>
      </c>
      <c r="F28" s="17">
        <f t="shared" si="1"/>
        <v>4</v>
      </c>
      <c r="G28" s="31"/>
      <c r="H28" s="12">
        <v>0</v>
      </c>
      <c r="I28" s="12">
        <v>0</v>
      </c>
      <c r="J28" s="17">
        <f t="shared" si="2"/>
        <v>0</v>
      </c>
      <c r="K28" s="31"/>
      <c r="L28" s="12">
        <v>0</v>
      </c>
      <c r="M28" s="12">
        <v>0</v>
      </c>
      <c r="N28" s="49">
        <f t="shared" si="3"/>
        <v>0</v>
      </c>
      <c r="O28" s="31"/>
      <c r="P28" s="12">
        <v>0</v>
      </c>
      <c r="Q28" s="12">
        <v>0</v>
      </c>
      <c r="R28" s="17">
        <f t="shared" si="4"/>
        <v>0</v>
      </c>
      <c r="S28" s="31"/>
      <c r="T28" s="12">
        <v>6</v>
      </c>
      <c r="U28" s="12">
        <v>5</v>
      </c>
      <c r="V28" s="17">
        <f t="shared" si="5"/>
        <v>2</v>
      </c>
      <c r="W28" s="31"/>
      <c r="X28" s="12">
        <v>0</v>
      </c>
      <c r="Y28" s="12">
        <v>0</v>
      </c>
      <c r="Z28" s="17">
        <f t="shared" si="6"/>
        <v>0</v>
      </c>
      <c r="AA28" s="31"/>
      <c r="AB28" s="12">
        <v>0</v>
      </c>
      <c r="AC28" s="12">
        <v>0</v>
      </c>
      <c r="AD28" s="17">
        <f t="shared" si="7"/>
        <v>0</v>
      </c>
      <c r="AE28" s="31"/>
      <c r="AF28" s="12">
        <v>0</v>
      </c>
      <c r="AG28" s="12">
        <v>0</v>
      </c>
      <c r="AH28" s="17">
        <f t="shared" si="8"/>
        <v>0</v>
      </c>
      <c r="AI28" s="31"/>
      <c r="AJ28" s="12">
        <v>0</v>
      </c>
      <c r="AK28" s="12">
        <v>0</v>
      </c>
      <c r="AL28" s="17">
        <f t="shared" si="9"/>
        <v>0</v>
      </c>
      <c r="AM28" s="31"/>
      <c r="AN28" s="12">
        <v>0</v>
      </c>
      <c r="AO28" s="12">
        <v>0</v>
      </c>
      <c r="AP28" s="17">
        <f t="shared" si="10"/>
        <v>0</v>
      </c>
      <c r="AQ28" s="31"/>
      <c r="AR28" s="12">
        <v>0</v>
      </c>
      <c r="AS28" s="12">
        <v>0</v>
      </c>
      <c r="AT28" s="17">
        <f t="shared" si="11"/>
        <v>0</v>
      </c>
      <c r="AU28" s="31"/>
      <c r="AV28" s="12">
        <v>0</v>
      </c>
      <c r="AW28" s="12">
        <v>0</v>
      </c>
      <c r="AX28" s="17">
        <f t="shared" si="12"/>
        <v>0</v>
      </c>
      <c r="AY28" s="31"/>
      <c r="AZ28" s="12">
        <v>0</v>
      </c>
      <c r="BA28" s="12">
        <v>0</v>
      </c>
      <c r="BB28" s="17">
        <f t="shared" si="13"/>
        <v>0</v>
      </c>
      <c r="BC28" s="31"/>
      <c r="BD28" s="12">
        <v>0</v>
      </c>
      <c r="BE28" s="12">
        <v>0</v>
      </c>
      <c r="BF28" s="17">
        <f t="shared" si="14"/>
        <v>0</v>
      </c>
      <c r="BG28" s="31"/>
      <c r="BH28" s="12">
        <v>0</v>
      </c>
      <c r="BI28" s="12">
        <v>0</v>
      </c>
      <c r="BJ28" s="17">
        <f t="shared" si="15"/>
        <v>0</v>
      </c>
      <c r="BK28" s="41"/>
      <c r="BL28" s="12">
        <v>0</v>
      </c>
      <c r="BM28" s="12">
        <v>0</v>
      </c>
      <c r="BN28" s="17">
        <f t="shared" si="18"/>
        <v>0</v>
      </c>
      <c r="BO28" s="29"/>
      <c r="BP28" s="12">
        <v>0</v>
      </c>
      <c r="BQ28" s="12">
        <v>0</v>
      </c>
      <c r="BR28" s="17">
        <f t="shared" si="19"/>
        <v>0</v>
      </c>
    </row>
    <row r="29" spans="1:70" x14ac:dyDescent="0.15">
      <c r="A29" s="24">
        <f t="shared" si="0"/>
        <v>6</v>
      </c>
      <c r="B29" s="51" t="s">
        <v>217</v>
      </c>
      <c r="C29" s="51" t="s">
        <v>220</v>
      </c>
      <c r="D29" s="12">
        <v>5</v>
      </c>
      <c r="E29" s="12">
        <v>4</v>
      </c>
      <c r="F29" s="17">
        <f t="shared" si="1"/>
        <v>2</v>
      </c>
      <c r="G29" s="31"/>
      <c r="H29" s="12">
        <v>0</v>
      </c>
      <c r="I29" s="12">
        <v>0</v>
      </c>
      <c r="J29" s="17">
        <f t="shared" si="2"/>
        <v>0</v>
      </c>
      <c r="K29" s="31"/>
      <c r="L29" s="12">
        <v>0</v>
      </c>
      <c r="M29" s="12">
        <v>0</v>
      </c>
      <c r="N29" s="49">
        <f t="shared" si="3"/>
        <v>0</v>
      </c>
      <c r="O29" s="31"/>
      <c r="P29" s="12">
        <v>0</v>
      </c>
      <c r="Q29" s="12">
        <v>0</v>
      </c>
      <c r="R29" s="17">
        <f t="shared" si="4"/>
        <v>0</v>
      </c>
      <c r="S29" s="31"/>
      <c r="T29" s="12">
        <v>6</v>
      </c>
      <c r="U29" s="12">
        <v>3</v>
      </c>
      <c r="V29" s="17">
        <f t="shared" si="5"/>
        <v>4</v>
      </c>
      <c r="W29" s="31"/>
      <c r="X29" s="12">
        <v>0</v>
      </c>
      <c r="Y29" s="12">
        <v>0</v>
      </c>
      <c r="Z29" s="17">
        <f t="shared" si="6"/>
        <v>0</v>
      </c>
      <c r="AA29" s="31"/>
      <c r="AB29" s="12">
        <v>0</v>
      </c>
      <c r="AC29" s="12">
        <v>0</v>
      </c>
      <c r="AD29" s="17">
        <f t="shared" si="7"/>
        <v>0</v>
      </c>
      <c r="AE29" s="31"/>
      <c r="AF29" s="12">
        <v>0</v>
      </c>
      <c r="AG29" s="12">
        <v>0</v>
      </c>
      <c r="AH29" s="17">
        <f t="shared" si="8"/>
        <v>0</v>
      </c>
      <c r="AI29" s="31"/>
      <c r="AJ29" s="12">
        <v>0</v>
      </c>
      <c r="AK29" s="12">
        <v>0</v>
      </c>
      <c r="AL29" s="17">
        <f t="shared" si="9"/>
        <v>0</v>
      </c>
      <c r="AM29" s="31"/>
      <c r="AN29" s="12">
        <v>0</v>
      </c>
      <c r="AO29" s="12">
        <v>0</v>
      </c>
      <c r="AP29" s="17">
        <f t="shared" si="10"/>
        <v>0</v>
      </c>
      <c r="AQ29" s="31"/>
      <c r="AR29" s="12">
        <v>0</v>
      </c>
      <c r="AS29" s="12">
        <v>0</v>
      </c>
      <c r="AT29" s="17">
        <f t="shared" si="11"/>
        <v>0</v>
      </c>
      <c r="AU29" s="31"/>
      <c r="AV29" s="12">
        <v>0</v>
      </c>
      <c r="AW29" s="12">
        <v>0</v>
      </c>
      <c r="AX29" s="17">
        <f t="shared" si="12"/>
        <v>0</v>
      </c>
      <c r="AY29" s="31"/>
      <c r="AZ29" s="12">
        <v>0</v>
      </c>
      <c r="BA29" s="12">
        <v>0</v>
      </c>
      <c r="BB29" s="17">
        <f t="shared" si="13"/>
        <v>0</v>
      </c>
      <c r="BC29" s="31"/>
      <c r="BD29" s="12">
        <v>0</v>
      </c>
      <c r="BE29" s="12">
        <v>0</v>
      </c>
      <c r="BF29" s="17">
        <f t="shared" si="14"/>
        <v>0</v>
      </c>
      <c r="BG29" s="31"/>
      <c r="BH29" s="12">
        <v>0</v>
      </c>
      <c r="BI29" s="12">
        <v>0</v>
      </c>
      <c r="BJ29" s="17">
        <f t="shared" si="15"/>
        <v>0</v>
      </c>
      <c r="BK29" s="41"/>
      <c r="BL29" s="12">
        <v>0</v>
      </c>
      <c r="BM29" s="12">
        <v>0</v>
      </c>
      <c r="BN29" s="17">
        <f t="shared" si="18"/>
        <v>0</v>
      </c>
      <c r="BO29" s="29"/>
      <c r="BP29" s="12">
        <v>0</v>
      </c>
      <c r="BQ29" s="12">
        <v>0</v>
      </c>
      <c r="BR29" s="17">
        <f t="shared" si="19"/>
        <v>0</v>
      </c>
    </row>
    <row r="30" spans="1:70" x14ac:dyDescent="0.15">
      <c r="A30" s="24">
        <f t="shared" si="0"/>
        <v>6</v>
      </c>
      <c r="B30" s="51" t="s">
        <v>229</v>
      </c>
      <c r="C30" s="51" t="s">
        <v>241</v>
      </c>
      <c r="D30" s="12">
        <v>0</v>
      </c>
      <c r="E30" s="12">
        <v>0</v>
      </c>
      <c r="F30" s="17">
        <f t="shared" si="1"/>
        <v>0</v>
      </c>
      <c r="G30" s="31"/>
      <c r="H30" s="12">
        <v>0</v>
      </c>
      <c r="I30" s="12">
        <v>0</v>
      </c>
      <c r="J30" s="17">
        <f t="shared" si="2"/>
        <v>0</v>
      </c>
      <c r="K30" s="31"/>
      <c r="L30" s="12">
        <v>0</v>
      </c>
      <c r="M30" s="12">
        <v>0</v>
      </c>
      <c r="N30" s="49">
        <f t="shared" si="3"/>
        <v>0</v>
      </c>
      <c r="O30" s="31"/>
      <c r="P30" s="12">
        <v>0</v>
      </c>
      <c r="Q30" s="12">
        <v>0</v>
      </c>
      <c r="R30" s="17">
        <f t="shared" si="4"/>
        <v>0</v>
      </c>
      <c r="S30" s="31"/>
      <c r="T30" s="12">
        <v>6</v>
      </c>
      <c r="U30" s="12">
        <v>1</v>
      </c>
      <c r="V30" s="17">
        <f t="shared" si="5"/>
        <v>6</v>
      </c>
      <c r="W30" s="31"/>
      <c r="X30" s="12">
        <v>0</v>
      </c>
      <c r="Y30" s="12">
        <v>0</v>
      </c>
      <c r="Z30" s="17">
        <f t="shared" si="6"/>
        <v>0</v>
      </c>
      <c r="AA30" s="31"/>
      <c r="AB30" s="12">
        <v>0</v>
      </c>
      <c r="AC30" s="12">
        <v>0</v>
      </c>
      <c r="AD30" s="17">
        <f t="shared" si="7"/>
        <v>0</v>
      </c>
      <c r="AE30" s="31"/>
      <c r="AF30" s="12">
        <v>0</v>
      </c>
      <c r="AG30" s="12">
        <v>0</v>
      </c>
      <c r="AH30" s="17">
        <f t="shared" si="8"/>
        <v>0</v>
      </c>
      <c r="AI30" s="31"/>
      <c r="AJ30" s="12">
        <v>0</v>
      </c>
      <c r="AK30" s="12">
        <v>0</v>
      </c>
      <c r="AL30" s="17">
        <f t="shared" si="9"/>
        <v>0</v>
      </c>
      <c r="AM30" s="31"/>
      <c r="AN30" s="12">
        <v>0</v>
      </c>
      <c r="AO30" s="12">
        <v>0</v>
      </c>
      <c r="AP30" s="17">
        <f t="shared" si="10"/>
        <v>0</v>
      </c>
      <c r="AQ30" s="31"/>
      <c r="AR30" s="12">
        <v>0</v>
      </c>
      <c r="AS30" s="12">
        <v>0</v>
      </c>
      <c r="AT30" s="17">
        <f t="shared" si="11"/>
        <v>0</v>
      </c>
      <c r="AU30" s="31"/>
      <c r="AV30" s="12">
        <v>0</v>
      </c>
      <c r="AW30" s="12">
        <v>0</v>
      </c>
      <c r="AX30" s="17">
        <f t="shared" si="12"/>
        <v>0</v>
      </c>
      <c r="AY30" s="31"/>
      <c r="AZ30" s="12">
        <v>0</v>
      </c>
      <c r="BA30" s="12">
        <v>0</v>
      </c>
      <c r="BB30" s="17">
        <f t="shared" si="13"/>
        <v>0</v>
      </c>
      <c r="BC30" s="31"/>
      <c r="BD30" s="12">
        <v>0</v>
      </c>
      <c r="BE30" s="12">
        <v>0</v>
      </c>
      <c r="BF30" s="17">
        <f t="shared" si="14"/>
        <v>0</v>
      </c>
      <c r="BG30" s="31"/>
      <c r="BH30" s="12">
        <v>0</v>
      </c>
      <c r="BI30" s="12">
        <v>0</v>
      </c>
      <c r="BJ30" s="17">
        <f t="shared" si="15"/>
        <v>0</v>
      </c>
      <c r="BK30" s="41"/>
      <c r="BL30" s="12">
        <v>0</v>
      </c>
      <c r="BM30" s="12">
        <v>0</v>
      </c>
      <c r="BN30" s="17">
        <f t="shared" si="18"/>
        <v>0</v>
      </c>
      <c r="BO30" s="29"/>
      <c r="BP30" s="12">
        <v>0</v>
      </c>
      <c r="BQ30" s="12">
        <v>0</v>
      </c>
      <c r="BR30" s="17">
        <f t="shared" si="19"/>
        <v>0</v>
      </c>
    </row>
    <row r="31" spans="1:70" x14ac:dyDescent="0.15">
      <c r="A31" s="24">
        <f t="shared" si="0"/>
        <v>6</v>
      </c>
      <c r="B31" s="51" t="s">
        <v>444</v>
      </c>
      <c r="C31" s="51" t="s">
        <v>456</v>
      </c>
      <c r="D31" s="12">
        <v>0</v>
      </c>
      <c r="E31" s="12">
        <v>0</v>
      </c>
      <c r="F31" s="17">
        <f t="shared" si="1"/>
        <v>0</v>
      </c>
      <c r="G31" s="31"/>
      <c r="H31" s="12">
        <v>0</v>
      </c>
      <c r="I31" s="12">
        <v>0</v>
      </c>
      <c r="J31" s="17">
        <f t="shared" si="2"/>
        <v>0</v>
      </c>
      <c r="K31" s="31"/>
      <c r="L31" s="12">
        <v>0</v>
      </c>
      <c r="M31" s="12">
        <v>0</v>
      </c>
      <c r="N31" s="49">
        <f t="shared" si="3"/>
        <v>0</v>
      </c>
      <c r="O31" s="31"/>
      <c r="P31" s="12">
        <v>0</v>
      </c>
      <c r="Q31" s="12">
        <v>0</v>
      </c>
      <c r="R31" s="17">
        <f t="shared" si="4"/>
        <v>0</v>
      </c>
      <c r="S31" s="31"/>
      <c r="T31" s="12">
        <v>0</v>
      </c>
      <c r="U31" s="12">
        <v>0</v>
      </c>
      <c r="V31" s="17">
        <f t="shared" si="5"/>
        <v>0</v>
      </c>
      <c r="W31" s="31"/>
      <c r="X31" s="12">
        <v>0</v>
      </c>
      <c r="Y31" s="12">
        <v>0</v>
      </c>
      <c r="Z31" s="17">
        <f t="shared" si="6"/>
        <v>0</v>
      </c>
      <c r="AA31" s="31"/>
      <c r="AB31" s="12">
        <v>8</v>
      </c>
      <c r="AC31" s="12">
        <v>3</v>
      </c>
      <c r="AD31" s="17">
        <f t="shared" si="7"/>
        <v>6</v>
      </c>
      <c r="AE31" s="31"/>
      <c r="AF31" s="12">
        <v>0</v>
      </c>
      <c r="AG31" s="12">
        <v>0</v>
      </c>
      <c r="AH31" s="17">
        <f t="shared" si="8"/>
        <v>0</v>
      </c>
      <c r="AI31" s="31"/>
      <c r="AJ31" s="12">
        <v>0</v>
      </c>
      <c r="AK31" s="12">
        <v>0</v>
      </c>
      <c r="AL31" s="17">
        <f t="shared" si="9"/>
        <v>0</v>
      </c>
      <c r="AM31" s="31"/>
      <c r="AN31" s="12">
        <v>0</v>
      </c>
      <c r="AO31" s="12">
        <v>0</v>
      </c>
      <c r="AP31" s="17">
        <f t="shared" si="10"/>
        <v>0</v>
      </c>
      <c r="AQ31" s="31"/>
      <c r="AR31" s="12">
        <v>0</v>
      </c>
      <c r="AS31" s="12">
        <v>0</v>
      </c>
      <c r="AT31" s="17">
        <f t="shared" si="11"/>
        <v>0</v>
      </c>
      <c r="AU31" s="31"/>
      <c r="AV31" s="12">
        <v>0</v>
      </c>
      <c r="AW31" s="12">
        <v>0</v>
      </c>
      <c r="AX31" s="17">
        <f t="shared" si="12"/>
        <v>0</v>
      </c>
      <c r="AY31" s="31"/>
      <c r="AZ31" s="12">
        <v>0</v>
      </c>
      <c r="BA31" s="12">
        <v>0</v>
      </c>
      <c r="BB31" s="17">
        <f t="shared" si="13"/>
        <v>0</v>
      </c>
      <c r="BC31" s="31"/>
      <c r="BD31" s="12">
        <v>0</v>
      </c>
      <c r="BE31" s="12">
        <v>0</v>
      </c>
      <c r="BF31" s="17">
        <f t="shared" si="14"/>
        <v>0</v>
      </c>
      <c r="BG31" s="31"/>
      <c r="BH31" s="12">
        <v>0</v>
      </c>
      <c r="BI31" s="12">
        <v>0</v>
      </c>
      <c r="BJ31" s="17">
        <f t="shared" si="15"/>
        <v>0</v>
      </c>
      <c r="BK31" s="41"/>
      <c r="BL31" s="12">
        <v>0</v>
      </c>
      <c r="BM31" s="12">
        <v>0</v>
      </c>
      <c r="BN31" s="17">
        <f t="shared" si="18"/>
        <v>0</v>
      </c>
      <c r="BO31" s="29"/>
      <c r="BP31" s="12">
        <v>0</v>
      </c>
      <c r="BQ31" s="12">
        <v>0</v>
      </c>
      <c r="BR31" s="17">
        <f t="shared" si="19"/>
        <v>0</v>
      </c>
    </row>
    <row r="32" spans="1:70" x14ac:dyDescent="0.15">
      <c r="A32" s="24">
        <f t="shared" si="0"/>
        <v>5</v>
      </c>
      <c r="B32" s="51" t="s">
        <v>505</v>
      </c>
      <c r="C32" s="51" t="s">
        <v>506</v>
      </c>
      <c r="D32" s="12">
        <v>0</v>
      </c>
      <c r="E32" s="12">
        <v>0</v>
      </c>
      <c r="F32" s="17">
        <f t="shared" si="1"/>
        <v>0</v>
      </c>
      <c r="G32" s="31"/>
      <c r="H32" s="12">
        <v>0</v>
      </c>
      <c r="I32" s="12">
        <v>0</v>
      </c>
      <c r="J32" s="17">
        <f t="shared" si="2"/>
        <v>0</v>
      </c>
      <c r="K32" s="31"/>
      <c r="L32" s="12">
        <v>0</v>
      </c>
      <c r="M32" s="12">
        <v>0</v>
      </c>
      <c r="N32" s="49">
        <f t="shared" si="3"/>
        <v>0</v>
      </c>
      <c r="O32" s="31"/>
      <c r="P32" s="12">
        <v>15</v>
      </c>
      <c r="Q32" s="12">
        <v>11</v>
      </c>
      <c r="R32" s="17">
        <f t="shared" si="4"/>
        <v>5</v>
      </c>
      <c r="S32" s="31"/>
      <c r="T32" s="12">
        <v>0</v>
      </c>
      <c r="U32" s="12">
        <v>0</v>
      </c>
      <c r="V32" s="17">
        <f t="shared" si="5"/>
        <v>0</v>
      </c>
      <c r="W32" s="31"/>
      <c r="X32" s="12">
        <v>0</v>
      </c>
      <c r="Y32" s="12">
        <v>0</v>
      </c>
      <c r="Z32" s="17">
        <f t="shared" si="6"/>
        <v>0</v>
      </c>
      <c r="AA32" s="31"/>
      <c r="AB32" s="12">
        <v>0</v>
      </c>
      <c r="AC32" s="12">
        <v>0</v>
      </c>
      <c r="AD32" s="17">
        <f t="shared" si="7"/>
        <v>0</v>
      </c>
      <c r="AE32" s="31"/>
      <c r="AF32" s="12">
        <v>0</v>
      </c>
      <c r="AG32" s="12">
        <v>0</v>
      </c>
      <c r="AH32" s="17">
        <f t="shared" si="8"/>
        <v>0</v>
      </c>
      <c r="AI32" s="31"/>
      <c r="AJ32" s="12">
        <v>0</v>
      </c>
      <c r="AK32" s="12">
        <v>0</v>
      </c>
      <c r="AL32" s="17">
        <f t="shared" si="9"/>
        <v>0</v>
      </c>
      <c r="AM32" s="31"/>
      <c r="AN32" s="12">
        <v>0</v>
      </c>
      <c r="AO32" s="12">
        <v>0</v>
      </c>
      <c r="AP32" s="17">
        <f t="shared" si="10"/>
        <v>0</v>
      </c>
      <c r="AQ32" s="31"/>
      <c r="AR32" s="12">
        <v>0</v>
      </c>
      <c r="AS32" s="12">
        <v>0</v>
      </c>
      <c r="AT32" s="17">
        <f t="shared" si="11"/>
        <v>0</v>
      </c>
      <c r="AU32" s="31"/>
      <c r="AV32" s="12">
        <v>0</v>
      </c>
      <c r="AW32" s="12">
        <v>0</v>
      </c>
      <c r="AX32" s="17">
        <f t="shared" si="12"/>
        <v>0</v>
      </c>
      <c r="AY32" s="31"/>
      <c r="AZ32" s="12">
        <v>0</v>
      </c>
      <c r="BA32" s="12">
        <v>0</v>
      </c>
      <c r="BB32" s="17">
        <f t="shared" si="13"/>
        <v>0</v>
      </c>
      <c r="BC32" s="31"/>
      <c r="BD32" s="12">
        <v>0</v>
      </c>
      <c r="BE32" s="12">
        <v>0</v>
      </c>
      <c r="BF32" s="17">
        <f t="shared" si="14"/>
        <v>0</v>
      </c>
      <c r="BG32" s="31"/>
      <c r="BH32" s="12">
        <v>0</v>
      </c>
      <c r="BI32" s="12">
        <v>0</v>
      </c>
      <c r="BJ32" s="17">
        <f t="shared" si="15"/>
        <v>0</v>
      </c>
      <c r="BK32" s="41"/>
      <c r="BL32" s="12">
        <v>0</v>
      </c>
      <c r="BM32" s="12">
        <v>0</v>
      </c>
      <c r="BN32" s="17">
        <f t="shared" si="18"/>
        <v>0</v>
      </c>
      <c r="BO32" s="29"/>
      <c r="BP32" s="12">
        <v>0</v>
      </c>
      <c r="BQ32" s="12">
        <v>0</v>
      </c>
      <c r="BR32" s="17">
        <f t="shared" si="19"/>
        <v>0</v>
      </c>
    </row>
    <row r="33" spans="1:70" x14ac:dyDescent="0.15">
      <c r="A33" s="24">
        <f t="shared" si="0"/>
        <v>5</v>
      </c>
      <c r="B33" s="51" t="s">
        <v>599</v>
      </c>
      <c r="C33" s="51" t="s">
        <v>605</v>
      </c>
      <c r="D33" s="12">
        <v>0</v>
      </c>
      <c r="E33" s="12">
        <v>0</v>
      </c>
      <c r="F33" s="17">
        <f t="shared" si="1"/>
        <v>0</v>
      </c>
      <c r="G33" s="31"/>
      <c r="H33" s="12">
        <v>0</v>
      </c>
      <c r="I33" s="12">
        <v>0</v>
      </c>
      <c r="J33" s="17">
        <f t="shared" si="2"/>
        <v>0</v>
      </c>
      <c r="K33" s="31"/>
      <c r="L33" s="12">
        <v>0</v>
      </c>
      <c r="M33" s="12">
        <v>0</v>
      </c>
      <c r="N33" s="49">
        <f t="shared" si="3"/>
        <v>0</v>
      </c>
      <c r="O33" s="31"/>
      <c r="P33" s="12">
        <v>0</v>
      </c>
      <c r="Q33" s="12">
        <v>0</v>
      </c>
      <c r="R33" s="17">
        <f t="shared" si="4"/>
        <v>0</v>
      </c>
      <c r="S33" s="31"/>
      <c r="T33" s="12">
        <v>0</v>
      </c>
      <c r="U33" s="12">
        <v>0</v>
      </c>
      <c r="V33" s="17">
        <f t="shared" si="5"/>
        <v>0</v>
      </c>
      <c r="W33" s="31"/>
      <c r="X33" s="12">
        <v>11</v>
      </c>
      <c r="Y33" s="12">
        <v>7</v>
      </c>
      <c r="Z33" s="17">
        <f t="shared" si="6"/>
        <v>5</v>
      </c>
      <c r="AA33" s="31"/>
      <c r="AB33" s="12">
        <v>0</v>
      </c>
      <c r="AC33" s="12">
        <v>0</v>
      </c>
      <c r="AD33" s="17">
        <f t="shared" si="7"/>
        <v>0</v>
      </c>
      <c r="AE33" s="31"/>
      <c r="AF33" s="12">
        <v>0</v>
      </c>
      <c r="AG33" s="12">
        <v>0</v>
      </c>
      <c r="AH33" s="17">
        <f t="shared" si="8"/>
        <v>0</v>
      </c>
      <c r="AI33" s="31"/>
      <c r="AJ33" s="12">
        <v>0</v>
      </c>
      <c r="AK33" s="12">
        <v>0</v>
      </c>
      <c r="AL33" s="17">
        <f t="shared" si="9"/>
        <v>0</v>
      </c>
      <c r="AM33" s="31"/>
      <c r="AN33" s="12">
        <v>0</v>
      </c>
      <c r="AO33" s="12">
        <v>0</v>
      </c>
      <c r="AP33" s="17">
        <f t="shared" si="10"/>
        <v>0</v>
      </c>
      <c r="AQ33" s="31"/>
      <c r="AR33" s="12">
        <v>0</v>
      </c>
      <c r="AS33" s="12">
        <v>0</v>
      </c>
      <c r="AT33" s="17">
        <f t="shared" si="11"/>
        <v>0</v>
      </c>
      <c r="AU33" s="31"/>
      <c r="AV33" s="12">
        <v>0</v>
      </c>
      <c r="AW33" s="12">
        <v>0</v>
      </c>
      <c r="AX33" s="17">
        <f t="shared" si="12"/>
        <v>0</v>
      </c>
      <c r="AY33" s="31"/>
      <c r="AZ33" s="12">
        <v>0</v>
      </c>
      <c r="BA33" s="12">
        <v>0</v>
      </c>
      <c r="BB33" s="17">
        <f t="shared" si="13"/>
        <v>0</v>
      </c>
      <c r="BC33" s="31"/>
      <c r="BD33" s="12">
        <v>0</v>
      </c>
      <c r="BE33" s="12">
        <v>0</v>
      </c>
      <c r="BF33" s="17">
        <f t="shared" si="14"/>
        <v>0</v>
      </c>
      <c r="BG33" s="31"/>
      <c r="BH33" s="12">
        <v>0</v>
      </c>
      <c r="BI33" s="12">
        <v>0</v>
      </c>
      <c r="BJ33" s="17">
        <f t="shared" si="15"/>
        <v>0</v>
      </c>
      <c r="BK33" s="41"/>
      <c r="BL33" s="12">
        <v>0</v>
      </c>
      <c r="BM33" s="12">
        <v>0</v>
      </c>
      <c r="BN33" s="17">
        <f t="shared" si="18"/>
        <v>0</v>
      </c>
      <c r="BO33" s="29"/>
      <c r="BP33" s="12">
        <v>0</v>
      </c>
      <c r="BQ33" s="12">
        <v>0</v>
      </c>
      <c r="BR33" s="17">
        <f t="shared" si="19"/>
        <v>0</v>
      </c>
    </row>
    <row r="34" spans="1:70" x14ac:dyDescent="0.15">
      <c r="A34" s="24">
        <f t="shared" si="0"/>
        <v>5</v>
      </c>
      <c r="B34" s="51" t="s">
        <v>645</v>
      </c>
      <c r="C34" s="51" t="s">
        <v>646</v>
      </c>
      <c r="D34" s="12">
        <v>0</v>
      </c>
      <c r="E34" s="12">
        <v>0</v>
      </c>
      <c r="F34" s="17">
        <f t="shared" si="1"/>
        <v>0</v>
      </c>
      <c r="G34" s="31"/>
      <c r="H34" s="12">
        <v>0</v>
      </c>
      <c r="I34" s="12">
        <v>0</v>
      </c>
      <c r="J34" s="17">
        <f t="shared" si="2"/>
        <v>0</v>
      </c>
      <c r="K34" s="31"/>
      <c r="L34" s="12">
        <v>0</v>
      </c>
      <c r="M34" s="12">
        <v>0</v>
      </c>
      <c r="N34" s="49">
        <f t="shared" si="3"/>
        <v>0</v>
      </c>
      <c r="O34" s="31"/>
      <c r="P34" s="12">
        <v>0</v>
      </c>
      <c r="Q34" s="12">
        <v>0</v>
      </c>
      <c r="R34" s="17">
        <f t="shared" si="4"/>
        <v>0</v>
      </c>
      <c r="S34" s="31"/>
      <c r="T34" s="12">
        <v>0</v>
      </c>
      <c r="U34" s="12">
        <v>0</v>
      </c>
      <c r="V34" s="17">
        <f t="shared" si="5"/>
        <v>0</v>
      </c>
      <c r="W34" s="31"/>
      <c r="X34" s="12">
        <v>0</v>
      </c>
      <c r="Y34" s="12">
        <v>0</v>
      </c>
      <c r="Z34" s="17">
        <f t="shared" si="6"/>
        <v>0</v>
      </c>
      <c r="AA34" s="31"/>
      <c r="AB34" s="12">
        <v>8</v>
      </c>
      <c r="AC34" s="12">
        <v>4</v>
      </c>
      <c r="AD34" s="17">
        <f t="shared" si="7"/>
        <v>5</v>
      </c>
      <c r="AE34" s="31"/>
      <c r="AF34" s="12">
        <v>0</v>
      </c>
      <c r="AG34" s="12">
        <v>0</v>
      </c>
      <c r="AH34" s="17">
        <f t="shared" si="8"/>
        <v>0</v>
      </c>
      <c r="AI34" s="31"/>
      <c r="AJ34" s="12">
        <v>0</v>
      </c>
      <c r="AK34" s="12">
        <v>0</v>
      </c>
      <c r="AL34" s="17">
        <f t="shared" si="9"/>
        <v>0</v>
      </c>
      <c r="AM34" s="31"/>
      <c r="AN34" s="12">
        <v>0</v>
      </c>
      <c r="AO34" s="12">
        <v>0</v>
      </c>
      <c r="AP34" s="17">
        <f t="shared" si="10"/>
        <v>0</v>
      </c>
      <c r="AQ34" s="31"/>
      <c r="AR34" s="12">
        <v>0</v>
      </c>
      <c r="AS34" s="12">
        <v>0</v>
      </c>
      <c r="AT34" s="17">
        <f t="shared" si="11"/>
        <v>0</v>
      </c>
      <c r="AU34" s="31"/>
      <c r="AV34" s="12">
        <v>0</v>
      </c>
      <c r="AW34" s="12">
        <v>0</v>
      </c>
      <c r="AX34" s="17">
        <f t="shared" si="12"/>
        <v>0</v>
      </c>
      <c r="AY34" s="31"/>
      <c r="AZ34" s="12">
        <v>0</v>
      </c>
      <c r="BA34" s="12">
        <v>0</v>
      </c>
      <c r="BB34" s="17">
        <f t="shared" si="13"/>
        <v>0</v>
      </c>
      <c r="BC34" s="31"/>
      <c r="BD34" s="12">
        <v>0</v>
      </c>
      <c r="BE34" s="12">
        <v>0</v>
      </c>
      <c r="BF34" s="17">
        <f t="shared" si="14"/>
        <v>0</v>
      </c>
      <c r="BG34" s="31"/>
      <c r="BH34" s="12">
        <v>0</v>
      </c>
      <c r="BI34" s="12">
        <v>0</v>
      </c>
      <c r="BJ34" s="17">
        <f t="shared" si="15"/>
        <v>0</v>
      </c>
      <c r="BK34" s="41"/>
      <c r="BL34" s="12">
        <v>0</v>
      </c>
      <c r="BM34" s="12">
        <v>0</v>
      </c>
      <c r="BN34" s="17">
        <f t="shared" si="18"/>
        <v>0</v>
      </c>
      <c r="BO34" s="29"/>
      <c r="BP34" s="12">
        <v>0</v>
      </c>
      <c r="BQ34" s="12">
        <v>0</v>
      </c>
      <c r="BR34" s="17">
        <f t="shared" si="19"/>
        <v>0</v>
      </c>
    </row>
    <row r="35" spans="1:70" x14ac:dyDescent="0.15">
      <c r="A35" s="24">
        <f t="shared" si="0"/>
        <v>4</v>
      </c>
      <c r="B35" s="51" t="s">
        <v>436</v>
      </c>
      <c r="C35" s="51" t="s">
        <v>508</v>
      </c>
      <c r="D35" s="12">
        <v>0</v>
      </c>
      <c r="E35" s="12">
        <v>0</v>
      </c>
      <c r="F35" s="17">
        <f t="shared" si="1"/>
        <v>0</v>
      </c>
      <c r="G35" s="31"/>
      <c r="H35" s="12">
        <v>0</v>
      </c>
      <c r="I35" s="12">
        <v>0</v>
      </c>
      <c r="J35" s="17">
        <f t="shared" si="2"/>
        <v>0</v>
      </c>
      <c r="K35" s="31"/>
      <c r="L35" s="12">
        <v>0</v>
      </c>
      <c r="M35" s="12">
        <v>0</v>
      </c>
      <c r="N35" s="49">
        <f t="shared" si="3"/>
        <v>0</v>
      </c>
      <c r="O35" s="31"/>
      <c r="P35" s="12">
        <v>15</v>
      </c>
      <c r="Q35" s="12">
        <v>12</v>
      </c>
      <c r="R35" s="17">
        <f t="shared" si="4"/>
        <v>4</v>
      </c>
      <c r="S35" s="31"/>
      <c r="T35" s="12">
        <v>0</v>
      </c>
      <c r="U35" s="12">
        <v>0</v>
      </c>
      <c r="V35" s="17">
        <f t="shared" si="5"/>
        <v>0</v>
      </c>
      <c r="W35" s="31"/>
      <c r="X35" s="12">
        <v>0</v>
      </c>
      <c r="Y35" s="12">
        <v>0</v>
      </c>
      <c r="Z35" s="17">
        <f t="shared" si="6"/>
        <v>0</v>
      </c>
      <c r="AA35" s="31"/>
      <c r="AB35" s="12">
        <v>0</v>
      </c>
      <c r="AC35" s="12">
        <v>0</v>
      </c>
      <c r="AD35" s="17">
        <f t="shared" si="7"/>
        <v>0</v>
      </c>
      <c r="AE35" s="31"/>
      <c r="AF35" s="12">
        <v>0</v>
      </c>
      <c r="AG35" s="12">
        <v>0</v>
      </c>
      <c r="AH35" s="17">
        <f t="shared" si="8"/>
        <v>0</v>
      </c>
      <c r="AI35" s="31"/>
      <c r="AJ35" s="12">
        <v>0</v>
      </c>
      <c r="AK35" s="12">
        <v>0</v>
      </c>
      <c r="AL35" s="17">
        <f t="shared" si="9"/>
        <v>0</v>
      </c>
      <c r="AM35" s="31"/>
      <c r="AN35" s="12">
        <v>0</v>
      </c>
      <c r="AO35" s="12">
        <v>0</v>
      </c>
      <c r="AP35" s="17">
        <f t="shared" si="10"/>
        <v>0</v>
      </c>
      <c r="AQ35" s="31"/>
      <c r="AR35" s="12">
        <v>0</v>
      </c>
      <c r="AS35" s="12">
        <v>0</v>
      </c>
      <c r="AT35" s="17">
        <f t="shared" si="11"/>
        <v>0</v>
      </c>
      <c r="AU35" s="31"/>
      <c r="AV35" s="12">
        <v>0</v>
      </c>
      <c r="AW35" s="12">
        <v>0</v>
      </c>
      <c r="AX35" s="17">
        <f t="shared" si="12"/>
        <v>0</v>
      </c>
      <c r="AY35" s="31"/>
      <c r="AZ35" s="12">
        <v>0</v>
      </c>
      <c r="BA35" s="12">
        <v>0</v>
      </c>
      <c r="BB35" s="17">
        <f t="shared" si="13"/>
        <v>0</v>
      </c>
      <c r="BC35" s="31"/>
      <c r="BD35" s="12">
        <v>0</v>
      </c>
      <c r="BE35" s="12">
        <v>0</v>
      </c>
      <c r="BF35" s="17">
        <f t="shared" si="14"/>
        <v>0</v>
      </c>
      <c r="BG35" s="31"/>
      <c r="BH35" s="12">
        <v>0</v>
      </c>
      <c r="BI35" s="12">
        <v>0</v>
      </c>
      <c r="BJ35" s="17">
        <f t="shared" si="15"/>
        <v>0</v>
      </c>
      <c r="BK35" s="41"/>
      <c r="BL35" s="12">
        <v>0</v>
      </c>
      <c r="BM35" s="12">
        <v>0</v>
      </c>
      <c r="BN35" s="17">
        <f t="shared" si="18"/>
        <v>0</v>
      </c>
      <c r="BO35" s="29"/>
      <c r="BP35" s="12">
        <v>0</v>
      </c>
      <c r="BQ35" s="12">
        <v>0</v>
      </c>
      <c r="BR35" s="17">
        <f t="shared" si="19"/>
        <v>0</v>
      </c>
    </row>
    <row r="36" spans="1:70" x14ac:dyDescent="0.15">
      <c r="A36" s="24">
        <f t="shared" si="0"/>
        <v>4</v>
      </c>
      <c r="B36" s="51" t="s">
        <v>522</v>
      </c>
      <c r="C36" s="51" t="s">
        <v>509</v>
      </c>
      <c r="D36" s="12">
        <v>0</v>
      </c>
      <c r="E36" s="12">
        <v>0</v>
      </c>
      <c r="F36" s="17">
        <f t="shared" si="1"/>
        <v>0</v>
      </c>
      <c r="G36" s="31"/>
      <c r="H36" s="12">
        <v>0</v>
      </c>
      <c r="I36" s="12">
        <v>0</v>
      </c>
      <c r="J36" s="17">
        <f t="shared" si="2"/>
        <v>0</v>
      </c>
      <c r="K36" s="31"/>
      <c r="L36" s="12">
        <v>0</v>
      </c>
      <c r="M36" s="12">
        <v>0</v>
      </c>
      <c r="N36" s="49">
        <f t="shared" si="3"/>
        <v>0</v>
      </c>
      <c r="O36" s="31"/>
      <c r="P36" s="12">
        <v>15</v>
      </c>
      <c r="Q36" s="12">
        <v>12</v>
      </c>
      <c r="R36" s="17">
        <f t="shared" si="4"/>
        <v>4</v>
      </c>
      <c r="S36" s="31"/>
      <c r="T36" s="12">
        <v>0</v>
      </c>
      <c r="U36" s="12">
        <v>0</v>
      </c>
      <c r="V36" s="17">
        <f t="shared" si="5"/>
        <v>0</v>
      </c>
      <c r="W36" s="31"/>
      <c r="X36" s="12">
        <v>0</v>
      </c>
      <c r="Y36" s="12">
        <v>0</v>
      </c>
      <c r="Z36" s="17">
        <f t="shared" si="6"/>
        <v>0</v>
      </c>
      <c r="AA36" s="31"/>
      <c r="AB36" s="12">
        <v>0</v>
      </c>
      <c r="AC36" s="12">
        <v>0</v>
      </c>
      <c r="AD36" s="17">
        <f t="shared" si="7"/>
        <v>0</v>
      </c>
      <c r="AE36" s="31"/>
      <c r="AF36" s="12">
        <v>0</v>
      </c>
      <c r="AG36" s="12">
        <v>0</v>
      </c>
      <c r="AH36" s="17">
        <f t="shared" si="8"/>
        <v>0</v>
      </c>
      <c r="AI36" s="31"/>
      <c r="AJ36" s="12">
        <v>0</v>
      </c>
      <c r="AK36" s="12">
        <v>0</v>
      </c>
      <c r="AL36" s="17">
        <f t="shared" si="9"/>
        <v>0</v>
      </c>
      <c r="AM36" s="31"/>
      <c r="AN36" s="12">
        <v>0</v>
      </c>
      <c r="AO36" s="12">
        <v>0</v>
      </c>
      <c r="AP36" s="17">
        <f t="shared" si="10"/>
        <v>0</v>
      </c>
      <c r="AQ36" s="31"/>
      <c r="AR36" s="12">
        <v>0</v>
      </c>
      <c r="AS36" s="12">
        <v>0</v>
      </c>
      <c r="AT36" s="17">
        <f t="shared" si="11"/>
        <v>0</v>
      </c>
      <c r="AU36" s="31"/>
      <c r="AV36" s="12">
        <v>0</v>
      </c>
      <c r="AW36" s="12">
        <v>0</v>
      </c>
      <c r="AX36" s="17">
        <f t="shared" si="12"/>
        <v>0</v>
      </c>
      <c r="AY36" s="31"/>
      <c r="AZ36" s="12">
        <v>0</v>
      </c>
      <c r="BA36" s="12">
        <v>0</v>
      </c>
      <c r="BB36" s="17">
        <f t="shared" si="13"/>
        <v>0</v>
      </c>
      <c r="BC36" s="31"/>
      <c r="BD36" s="12">
        <v>0</v>
      </c>
      <c r="BE36" s="12">
        <v>0</v>
      </c>
      <c r="BF36" s="17">
        <f t="shared" si="14"/>
        <v>0</v>
      </c>
      <c r="BG36" s="31"/>
      <c r="BH36" s="12">
        <v>0</v>
      </c>
      <c r="BI36" s="12">
        <v>0</v>
      </c>
      <c r="BJ36" s="17">
        <f t="shared" si="15"/>
        <v>0</v>
      </c>
      <c r="BK36" s="41"/>
      <c r="BL36" s="12">
        <v>0</v>
      </c>
      <c r="BM36" s="12">
        <v>0</v>
      </c>
      <c r="BN36" s="17">
        <f t="shared" ref="BN36:BN37" si="20">IF(BM36=0, 0, BL36-BM36+1)</f>
        <v>0</v>
      </c>
      <c r="BO36" s="29"/>
      <c r="BP36" s="12">
        <v>0</v>
      </c>
      <c r="BQ36" s="12">
        <v>0</v>
      </c>
      <c r="BR36" s="17">
        <f t="shared" ref="BR36:BR37" si="21">IF(BQ36=0, 0, BP36-BQ36+1)</f>
        <v>0</v>
      </c>
    </row>
    <row r="37" spans="1:70" x14ac:dyDescent="0.15">
      <c r="A37" s="24">
        <f t="shared" si="0"/>
        <v>4</v>
      </c>
      <c r="B37" s="51" t="s">
        <v>504</v>
      </c>
      <c r="C37" s="51" t="s">
        <v>579</v>
      </c>
      <c r="D37" s="12">
        <v>0</v>
      </c>
      <c r="E37" s="12">
        <v>0</v>
      </c>
      <c r="F37" s="17">
        <f t="shared" si="1"/>
        <v>0</v>
      </c>
      <c r="G37" s="31"/>
      <c r="H37" s="12">
        <v>0</v>
      </c>
      <c r="I37" s="12">
        <v>0</v>
      </c>
      <c r="J37" s="17">
        <f t="shared" si="2"/>
        <v>0</v>
      </c>
      <c r="K37" s="31"/>
      <c r="L37" s="12">
        <v>0</v>
      </c>
      <c r="M37" s="12">
        <v>0</v>
      </c>
      <c r="N37" s="49">
        <f t="shared" si="3"/>
        <v>0</v>
      </c>
      <c r="O37" s="31"/>
      <c r="P37" s="12">
        <v>0</v>
      </c>
      <c r="Q37" s="12">
        <v>0</v>
      </c>
      <c r="R37" s="17">
        <f t="shared" si="4"/>
        <v>0</v>
      </c>
      <c r="S37" s="31"/>
      <c r="T37" s="12">
        <v>0</v>
      </c>
      <c r="U37" s="12">
        <v>0</v>
      </c>
      <c r="V37" s="17">
        <f t="shared" si="5"/>
        <v>0</v>
      </c>
      <c r="W37" s="31"/>
      <c r="X37" s="12">
        <v>11</v>
      </c>
      <c r="Y37" s="12">
        <v>8</v>
      </c>
      <c r="Z37" s="17">
        <f t="shared" si="6"/>
        <v>4</v>
      </c>
      <c r="AA37" s="31"/>
      <c r="AB37" s="12">
        <v>0</v>
      </c>
      <c r="AC37" s="12">
        <v>0</v>
      </c>
      <c r="AD37" s="17">
        <f t="shared" si="7"/>
        <v>0</v>
      </c>
      <c r="AE37" s="31"/>
      <c r="AF37" s="12">
        <v>0</v>
      </c>
      <c r="AG37" s="12">
        <v>0</v>
      </c>
      <c r="AH37" s="17">
        <f t="shared" si="8"/>
        <v>0</v>
      </c>
      <c r="AI37" s="31"/>
      <c r="AJ37" s="12">
        <v>0</v>
      </c>
      <c r="AK37" s="12">
        <v>0</v>
      </c>
      <c r="AL37" s="17">
        <f t="shared" si="9"/>
        <v>0</v>
      </c>
      <c r="AM37" s="31"/>
      <c r="AN37" s="12">
        <v>0</v>
      </c>
      <c r="AO37" s="12">
        <v>0</v>
      </c>
      <c r="AP37" s="17">
        <f t="shared" si="10"/>
        <v>0</v>
      </c>
      <c r="AQ37" s="31"/>
      <c r="AR37" s="12">
        <v>0</v>
      </c>
      <c r="AS37" s="12">
        <v>0</v>
      </c>
      <c r="AT37" s="17">
        <f t="shared" si="11"/>
        <v>0</v>
      </c>
      <c r="AU37" s="31"/>
      <c r="AV37" s="12">
        <v>0</v>
      </c>
      <c r="AW37" s="12">
        <v>0</v>
      </c>
      <c r="AX37" s="17">
        <f t="shared" si="12"/>
        <v>0</v>
      </c>
      <c r="AY37" s="31"/>
      <c r="AZ37" s="12">
        <v>0</v>
      </c>
      <c r="BA37" s="12">
        <v>0</v>
      </c>
      <c r="BB37" s="17">
        <f t="shared" si="13"/>
        <v>0</v>
      </c>
      <c r="BC37" s="31"/>
      <c r="BD37" s="12">
        <v>0</v>
      </c>
      <c r="BE37" s="12">
        <v>0</v>
      </c>
      <c r="BF37" s="17">
        <f t="shared" si="14"/>
        <v>0</v>
      </c>
      <c r="BG37" s="31"/>
      <c r="BH37" s="12">
        <v>0</v>
      </c>
      <c r="BI37" s="12">
        <v>0</v>
      </c>
      <c r="BJ37" s="17">
        <f t="shared" si="15"/>
        <v>0</v>
      </c>
      <c r="BK37" s="41"/>
      <c r="BL37" s="12">
        <v>0</v>
      </c>
      <c r="BM37" s="12">
        <v>0</v>
      </c>
      <c r="BN37" s="17">
        <f t="shared" si="20"/>
        <v>0</v>
      </c>
      <c r="BO37" s="29"/>
      <c r="BP37" s="12">
        <v>0</v>
      </c>
      <c r="BQ37" s="12">
        <v>0</v>
      </c>
      <c r="BR37" s="17">
        <f t="shared" si="21"/>
        <v>0</v>
      </c>
    </row>
    <row r="38" spans="1:70" x14ac:dyDescent="0.15">
      <c r="A38" s="24">
        <f t="shared" si="0"/>
        <v>3</v>
      </c>
      <c r="B38" s="50" t="s">
        <v>277</v>
      </c>
      <c r="C38" s="50" t="s">
        <v>137</v>
      </c>
      <c r="D38" s="12">
        <v>0</v>
      </c>
      <c r="E38" s="18">
        <v>0</v>
      </c>
      <c r="F38" s="17">
        <f t="shared" si="1"/>
        <v>0</v>
      </c>
      <c r="G38" s="31"/>
      <c r="H38" s="12">
        <v>3</v>
      </c>
      <c r="I38" s="12">
        <v>1</v>
      </c>
      <c r="J38" s="17">
        <f t="shared" si="2"/>
        <v>3</v>
      </c>
      <c r="K38" s="31"/>
      <c r="L38" s="12">
        <v>0</v>
      </c>
      <c r="M38" s="12">
        <v>0</v>
      </c>
      <c r="N38" s="49">
        <f t="shared" si="3"/>
        <v>0</v>
      </c>
      <c r="O38" s="31"/>
      <c r="P38" s="12">
        <v>0</v>
      </c>
      <c r="Q38" s="12">
        <v>0</v>
      </c>
      <c r="R38" s="17">
        <f t="shared" si="4"/>
        <v>0</v>
      </c>
      <c r="S38" s="31"/>
      <c r="T38" s="12">
        <v>0</v>
      </c>
      <c r="U38" s="12">
        <v>0</v>
      </c>
      <c r="V38" s="17">
        <f t="shared" si="5"/>
        <v>0</v>
      </c>
      <c r="W38" s="31"/>
      <c r="X38" s="12">
        <v>0</v>
      </c>
      <c r="Y38" s="12">
        <v>0</v>
      </c>
      <c r="Z38" s="17">
        <f t="shared" si="6"/>
        <v>0</v>
      </c>
      <c r="AA38" s="31"/>
      <c r="AB38" s="12">
        <v>0</v>
      </c>
      <c r="AC38" s="12">
        <v>0</v>
      </c>
      <c r="AD38" s="17">
        <f t="shared" si="7"/>
        <v>0</v>
      </c>
      <c r="AE38" s="31"/>
      <c r="AF38" s="12">
        <v>0</v>
      </c>
      <c r="AG38" s="12">
        <v>0</v>
      </c>
      <c r="AH38" s="17">
        <f t="shared" si="8"/>
        <v>0</v>
      </c>
      <c r="AI38" s="31"/>
      <c r="AJ38" s="12">
        <v>0</v>
      </c>
      <c r="AK38" s="12">
        <v>0</v>
      </c>
      <c r="AL38" s="17">
        <f t="shared" si="9"/>
        <v>0</v>
      </c>
      <c r="AM38" s="31"/>
      <c r="AN38" s="12">
        <v>0</v>
      </c>
      <c r="AO38" s="12">
        <v>0</v>
      </c>
      <c r="AP38" s="17">
        <f t="shared" si="10"/>
        <v>0</v>
      </c>
      <c r="AQ38" s="31"/>
      <c r="AR38" s="12">
        <v>0</v>
      </c>
      <c r="AS38" s="12">
        <v>0</v>
      </c>
      <c r="AT38" s="17">
        <f t="shared" si="11"/>
        <v>0</v>
      </c>
      <c r="AU38" s="31"/>
      <c r="AV38" s="12">
        <v>0</v>
      </c>
      <c r="AW38" s="12">
        <v>0</v>
      </c>
      <c r="AX38" s="17">
        <f t="shared" si="12"/>
        <v>0</v>
      </c>
      <c r="AY38" s="31"/>
      <c r="AZ38" s="12">
        <v>0</v>
      </c>
      <c r="BA38" s="12">
        <v>0</v>
      </c>
      <c r="BB38" s="17">
        <f t="shared" si="13"/>
        <v>0</v>
      </c>
      <c r="BC38" s="31"/>
      <c r="BD38" s="12">
        <v>0</v>
      </c>
      <c r="BE38" s="12">
        <v>0</v>
      </c>
      <c r="BF38" s="17">
        <f t="shared" si="14"/>
        <v>0</v>
      </c>
      <c r="BG38" s="31"/>
      <c r="BH38" s="12">
        <v>0</v>
      </c>
      <c r="BI38" s="12">
        <v>0</v>
      </c>
      <c r="BJ38" s="17">
        <f t="shared" si="15"/>
        <v>0</v>
      </c>
      <c r="BK38" s="41"/>
      <c r="BL38" s="12">
        <v>0</v>
      </c>
      <c r="BM38" s="12">
        <v>0</v>
      </c>
      <c r="BN38" s="17">
        <f t="shared" ref="BN38:BN42" si="22">IF(BM38=0, 0, BL38-BM38+1)</f>
        <v>0</v>
      </c>
      <c r="BO38" s="29"/>
      <c r="BP38" s="12">
        <v>0</v>
      </c>
      <c r="BQ38" s="12">
        <v>0</v>
      </c>
      <c r="BR38" s="17">
        <f t="shared" ref="BR38:BR42" si="23">IF(BQ38=0, 0, BP38-BQ38+1)</f>
        <v>0</v>
      </c>
    </row>
    <row r="39" spans="1:70" x14ac:dyDescent="0.15">
      <c r="A39" s="24">
        <f t="shared" si="0"/>
        <v>2</v>
      </c>
      <c r="B39" s="50" t="s">
        <v>276</v>
      </c>
      <c r="C39" s="50" t="s">
        <v>252</v>
      </c>
      <c r="D39" s="12">
        <v>0</v>
      </c>
      <c r="E39" s="18">
        <v>0</v>
      </c>
      <c r="F39" s="17">
        <f t="shared" si="1"/>
        <v>0</v>
      </c>
      <c r="G39" s="31"/>
      <c r="H39" s="12">
        <v>3</v>
      </c>
      <c r="I39" s="12">
        <v>2</v>
      </c>
      <c r="J39" s="17">
        <f t="shared" si="2"/>
        <v>2</v>
      </c>
      <c r="K39" s="31"/>
      <c r="L39" s="12">
        <v>0</v>
      </c>
      <c r="M39" s="12">
        <v>0</v>
      </c>
      <c r="N39" s="49">
        <f t="shared" si="3"/>
        <v>0</v>
      </c>
      <c r="O39" s="31"/>
      <c r="P39" s="12">
        <v>0</v>
      </c>
      <c r="Q39" s="12">
        <v>0</v>
      </c>
      <c r="R39" s="17">
        <f t="shared" si="4"/>
        <v>0</v>
      </c>
      <c r="S39" s="31"/>
      <c r="T39" s="12">
        <v>0</v>
      </c>
      <c r="U39" s="12">
        <v>0</v>
      </c>
      <c r="V39" s="17">
        <f t="shared" si="5"/>
        <v>0</v>
      </c>
      <c r="W39" s="31"/>
      <c r="X39" s="12">
        <v>0</v>
      </c>
      <c r="Y39" s="12">
        <v>0</v>
      </c>
      <c r="Z39" s="17">
        <f t="shared" si="6"/>
        <v>0</v>
      </c>
      <c r="AA39" s="31"/>
      <c r="AB39" s="12">
        <v>0</v>
      </c>
      <c r="AC39" s="12">
        <v>0</v>
      </c>
      <c r="AD39" s="17">
        <f t="shared" si="7"/>
        <v>0</v>
      </c>
      <c r="AE39" s="31"/>
      <c r="AF39" s="12">
        <v>0</v>
      </c>
      <c r="AG39" s="12">
        <v>0</v>
      </c>
      <c r="AH39" s="17">
        <f t="shared" si="8"/>
        <v>0</v>
      </c>
      <c r="AI39" s="31"/>
      <c r="AJ39" s="12">
        <v>0</v>
      </c>
      <c r="AK39" s="12">
        <v>0</v>
      </c>
      <c r="AL39" s="17">
        <f t="shared" si="9"/>
        <v>0</v>
      </c>
      <c r="AM39" s="31"/>
      <c r="AN39" s="12">
        <v>0</v>
      </c>
      <c r="AO39" s="12">
        <v>0</v>
      </c>
      <c r="AP39" s="17">
        <f t="shared" si="10"/>
        <v>0</v>
      </c>
      <c r="AQ39" s="31"/>
      <c r="AR39" s="12">
        <v>0</v>
      </c>
      <c r="AS39" s="12">
        <v>0</v>
      </c>
      <c r="AT39" s="17">
        <f t="shared" si="11"/>
        <v>0</v>
      </c>
      <c r="AU39" s="31"/>
      <c r="AV39" s="12">
        <v>0</v>
      </c>
      <c r="AW39" s="12">
        <v>0</v>
      </c>
      <c r="AX39" s="17">
        <f t="shared" si="12"/>
        <v>0</v>
      </c>
      <c r="AY39" s="31"/>
      <c r="AZ39" s="12">
        <v>0</v>
      </c>
      <c r="BA39" s="12">
        <v>0</v>
      </c>
      <c r="BB39" s="17">
        <f t="shared" si="13"/>
        <v>0</v>
      </c>
      <c r="BC39" s="31"/>
      <c r="BD39" s="12">
        <v>0</v>
      </c>
      <c r="BE39" s="12">
        <v>0</v>
      </c>
      <c r="BF39" s="17">
        <f t="shared" si="14"/>
        <v>0</v>
      </c>
      <c r="BG39" s="31"/>
      <c r="BH39" s="12">
        <v>0</v>
      </c>
      <c r="BI39" s="12">
        <v>0</v>
      </c>
      <c r="BJ39" s="17">
        <f t="shared" si="15"/>
        <v>0</v>
      </c>
      <c r="BK39" s="41"/>
      <c r="BL39" s="12">
        <v>0</v>
      </c>
      <c r="BM39" s="12">
        <v>0</v>
      </c>
      <c r="BN39" s="17">
        <f t="shared" si="22"/>
        <v>0</v>
      </c>
      <c r="BO39" s="29"/>
      <c r="BP39" s="12">
        <v>0</v>
      </c>
      <c r="BQ39" s="12">
        <v>0</v>
      </c>
      <c r="BR39" s="17">
        <f t="shared" si="23"/>
        <v>0</v>
      </c>
    </row>
    <row r="40" spans="1:70" x14ac:dyDescent="0.15">
      <c r="A40" s="24">
        <f t="shared" si="0"/>
        <v>2</v>
      </c>
      <c r="B40" s="50" t="s">
        <v>276</v>
      </c>
      <c r="C40" s="50" t="s">
        <v>253</v>
      </c>
      <c r="D40" s="12">
        <v>0</v>
      </c>
      <c r="E40" s="18">
        <v>0</v>
      </c>
      <c r="F40" s="17">
        <f t="shared" si="1"/>
        <v>0</v>
      </c>
      <c r="G40" s="31"/>
      <c r="H40" s="12">
        <v>3</v>
      </c>
      <c r="I40" s="12">
        <v>2</v>
      </c>
      <c r="J40" s="17">
        <f t="shared" si="2"/>
        <v>2</v>
      </c>
      <c r="K40" s="31"/>
      <c r="L40" s="12">
        <v>0</v>
      </c>
      <c r="M40" s="12">
        <v>0</v>
      </c>
      <c r="N40" s="49">
        <f t="shared" si="3"/>
        <v>0</v>
      </c>
      <c r="O40" s="31"/>
      <c r="P40" s="12">
        <v>0</v>
      </c>
      <c r="Q40" s="12">
        <v>0</v>
      </c>
      <c r="R40" s="17">
        <f t="shared" si="4"/>
        <v>0</v>
      </c>
      <c r="S40" s="31"/>
      <c r="T40" s="12">
        <v>0</v>
      </c>
      <c r="U40" s="12">
        <v>0</v>
      </c>
      <c r="V40" s="17">
        <f t="shared" si="5"/>
        <v>0</v>
      </c>
      <c r="W40" s="31"/>
      <c r="X40" s="12">
        <v>0</v>
      </c>
      <c r="Y40" s="12">
        <v>0</v>
      </c>
      <c r="Z40" s="17">
        <f t="shared" si="6"/>
        <v>0</v>
      </c>
      <c r="AA40" s="31"/>
      <c r="AB40" s="12">
        <v>0</v>
      </c>
      <c r="AC40" s="12">
        <v>0</v>
      </c>
      <c r="AD40" s="17">
        <f t="shared" si="7"/>
        <v>0</v>
      </c>
      <c r="AE40" s="31"/>
      <c r="AF40" s="12">
        <v>0</v>
      </c>
      <c r="AG40" s="12">
        <v>0</v>
      </c>
      <c r="AH40" s="17">
        <f t="shared" si="8"/>
        <v>0</v>
      </c>
      <c r="AI40" s="31"/>
      <c r="AJ40" s="12">
        <v>0</v>
      </c>
      <c r="AK40" s="12">
        <v>0</v>
      </c>
      <c r="AL40" s="17">
        <f t="shared" si="9"/>
        <v>0</v>
      </c>
      <c r="AM40" s="31"/>
      <c r="AN40" s="12">
        <v>0</v>
      </c>
      <c r="AO40" s="12">
        <v>0</v>
      </c>
      <c r="AP40" s="17">
        <f t="shared" si="10"/>
        <v>0</v>
      </c>
      <c r="AQ40" s="31"/>
      <c r="AR40" s="12">
        <v>0</v>
      </c>
      <c r="AS40" s="12">
        <v>0</v>
      </c>
      <c r="AT40" s="17">
        <f t="shared" si="11"/>
        <v>0</v>
      </c>
      <c r="AU40" s="31"/>
      <c r="AV40" s="12">
        <v>0</v>
      </c>
      <c r="AW40" s="12">
        <v>0</v>
      </c>
      <c r="AX40" s="17">
        <f t="shared" si="12"/>
        <v>0</v>
      </c>
      <c r="AY40" s="31"/>
      <c r="AZ40" s="12">
        <v>0</v>
      </c>
      <c r="BA40" s="12">
        <v>0</v>
      </c>
      <c r="BB40" s="17">
        <f t="shared" si="13"/>
        <v>0</v>
      </c>
      <c r="BC40" s="31"/>
      <c r="BD40" s="12">
        <v>0</v>
      </c>
      <c r="BE40" s="12">
        <v>0</v>
      </c>
      <c r="BF40" s="17">
        <f t="shared" si="14"/>
        <v>0</v>
      </c>
      <c r="BG40" s="31"/>
      <c r="BH40" s="12">
        <v>0</v>
      </c>
      <c r="BI40" s="12">
        <v>0</v>
      </c>
      <c r="BJ40" s="17">
        <f t="shared" si="15"/>
        <v>0</v>
      </c>
      <c r="BK40" s="41"/>
      <c r="BL40" s="12">
        <v>0</v>
      </c>
      <c r="BM40" s="12">
        <v>0</v>
      </c>
      <c r="BN40" s="17">
        <f t="shared" si="22"/>
        <v>0</v>
      </c>
      <c r="BO40" s="29"/>
      <c r="BP40" s="12">
        <v>0</v>
      </c>
      <c r="BQ40" s="12">
        <v>0</v>
      </c>
      <c r="BR40" s="17">
        <f t="shared" si="23"/>
        <v>0</v>
      </c>
    </row>
    <row r="41" spans="1:70" x14ac:dyDescent="0.15">
      <c r="A41" s="24">
        <f t="shared" si="0"/>
        <v>2</v>
      </c>
      <c r="B41" s="51" t="s">
        <v>452</v>
      </c>
      <c r="C41" s="51" t="s">
        <v>647</v>
      </c>
      <c r="D41" s="12">
        <v>0</v>
      </c>
      <c r="E41" s="12">
        <v>0</v>
      </c>
      <c r="F41" s="17">
        <f t="shared" si="1"/>
        <v>0</v>
      </c>
      <c r="G41" s="31"/>
      <c r="H41" s="12">
        <v>0</v>
      </c>
      <c r="I41" s="12">
        <v>0</v>
      </c>
      <c r="J41" s="17">
        <f t="shared" si="2"/>
        <v>0</v>
      </c>
      <c r="K41" s="31"/>
      <c r="L41" s="12">
        <v>0</v>
      </c>
      <c r="M41" s="12">
        <v>0</v>
      </c>
      <c r="N41" s="49">
        <f t="shared" si="3"/>
        <v>0</v>
      </c>
      <c r="O41" s="31"/>
      <c r="P41" s="12">
        <v>0</v>
      </c>
      <c r="Q41" s="12">
        <v>0</v>
      </c>
      <c r="R41" s="17">
        <f t="shared" si="4"/>
        <v>0</v>
      </c>
      <c r="S41" s="31"/>
      <c r="T41" s="12">
        <v>0</v>
      </c>
      <c r="U41" s="12">
        <v>0</v>
      </c>
      <c r="V41" s="17">
        <f t="shared" si="5"/>
        <v>0</v>
      </c>
      <c r="W41" s="31"/>
      <c r="X41" s="12">
        <v>0</v>
      </c>
      <c r="Y41" s="12">
        <v>0</v>
      </c>
      <c r="Z41" s="17">
        <f t="shared" si="6"/>
        <v>0</v>
      </c>
      <c r="AA41" s="31"/>
      <c r="AB41" s="12">
        <v>8</v>
      </c>
      <c r="AC41" s="12">
        <v>7</v>
      </c>
      <c r="AD41" s="17">
        <f t="shared" si="7"/>
        <v>2</v>
      </c>
      <c r="AE41" s="31"/>
      <c r="AF41" s="12">
        <v>0</v>
      </c>
      <c r="AG41" s="12">
        <v>0</v>
      </c>
      <c r="AH41" s="17">
        <f t="shared" si="8"/>
        <v>0</v>
      </c>
      <c r="AI41" s="31"/>
      <c r="AJ41" s="12">
        <v>0</v>
      </c>
      <c r="AK41" s="12">
        <v>0</v>
      </c>
      <c r="AL41" s="17">
        <f t="shared" si="9"/>
        <v>0</v>
      </c>
      <c r="AM41" s="31"/>
      <c r="AN41" s="12">
        <v>0</v>
      </c>
      <c r="AO41" s="12">
        <v>0</v>
      </c>
      <c r="AP41" s="17">
        <f t="shared" si="10"/>
        <v>0</v>
      </c>
      <c r="AQ41" s="31"/>
      <c r="AR41" s="12">
        <v>0</v>
      </c>
      <c r="AS41" s="12">
        <v>0</v>
      </c>
      <c r="AT41" s="17">
        <f t="shared" si="11"/>
        <v>0</v>
      </c>
      <c r="AU41" s="31"/>
      <c r="AV41" s="12">
        <v>0</v>
      </c>
      <c r="AW41" s="12">
        <v>0</v>
      </c>
      <c r="AX41" s="17">
        <f t="shared" si="12"/>
        <v>0</v>
      </c>
      <c r="AY41" s="31"/>
      <c r="AZ41" s="12">
        <v>0</v>
      </c>
      <c r="BA41" s="12">
        <v>0</v>
      </c>
      <c r="BB41" s="17">
        <f t="shared" si="13"/>
        <v>0</v>
      </c>
      <c r="BC41" s="31"/>
      <c r="BD41" s="12">
        <v>0</v>
      </c>
      <c r="BE41" s="12">
        <v>0</v>
      </c>
      <c r="BF41" s="17">
        <f t="shared" si="14"/>
        <v>0</v>
      </c>
      <c r="BG41" s="31"/>
      <c r="BH41" s="12">
        <v>0</v>
      </c>
      <c r="BI41" s="12">
        <v>0</v>
      </c>
      <c r="BJ41" s="17">
        <f t="shared" si="15"/>
        <v>0</v>
      </c>
      <c r="BK41" s="41"/>
      <c r="BL41" s="12">
        <v>0</v>
      </c>
      <c r="BM41" s="12">
        <v>0</v>
      </c>
      <c r="BN41" s="17">
        <f t="shared" si="22"/>
        <v>0</v>
      </c>
      <c r="BO41" s="29"/>
      <c r="BP41" s="12">
        <v>0</v>
      </c>
      <c r="BQ41" s="12">
        <v>0</v>
      </c>
      <c r="BR41" s="17">
        <f t="shared" si="23"/>
        <v>0</v>
      </c>
    </row>
    <row r="42" spans="1:70" x14ac:dyDescent="0.15">
      <c r="A42" s="24">
        <f t="shared" si="0"/>
        <v>1</v>
      </c>
      <c r="B42" s="51" t="s">
        <v>234</v>
      </c>
      <c r="C42" s="51" t="s">
        <v>235</v>
      </c>
      <c r="D42" s="12">
        <v>5</v>
      </c>
      <c r="E42" s="18">
        <v>5</v>
      </c>
      <c r="F42" s="17">
        <f t="shared" si="1"/>
        <v>1</v>
      </c>
      <c r="G42" s="31"/>
      <c r="H42" s="12">
        <v>0</v>
      </c>
      <c r="I42" s="12">
        <v>0</v>
      </c>
      <c r="J42" s="17">
        <f t="shared" si="2"/>
        <v>0</v>
      </c>
      <c r="K42" s="31"/>
      <c r="L42" s="12">
        <v>0</v>
      </c>
      <c r="M42" s="12">
        <v>0</v>
      </c>
      <c r="N42" s="49">
        <f t="shared" si="3"/>
        <v>0</v>
      </c>
      <c r="O42" s="31"/>
      <c r="P42" s="12">
        <v>0</v>
      </c>
      <c r="Q42" s="12">
        <v>0</v>
      </c>
      <c r="R42" s="17">
        <f t="shared" si="4"/>
        <v>0</v>
      </c>
      <c r="S42" s="31"/>
      <c r="T42" s="12">
        <v>0</v>
      </c>
      <c r="U42" s="12">
        <v>0</v>
      </c>
      <c r="V42" s="17">
        <f t="shared" si="5"/>
        <v>0</v>
      </c>
      <c r="W42" s="31"/>
      <c r="X42" s="12">
        <v>0</v>
      </c>
      <c r="Y42" s="12">
        <v>0</v>
      </c>
      <c r="Z42" s="17">
        <f t="shared" si="6"/>
        <v>0</v>
      </c>
      <c r="AA42" s="31"/>
      <c r="AB42" s="12">
        <v>0</v>
      </c>
      <c r="AC42" s="12">
        <v>0</v>
      </c>
      <c r="AD42" s="17">
        <f t="shared" si="7"/>
        <v>0</v>
      </c>
      <c r="AE42" s="31"/>
      <c r="AF42" s="12">
        <v>0</v>
      </c>
      <c r="AG42" s="12">
        <v>0</v>
      </c>
      <c r="AH42" s="17">
        <f t="shared" si="8"/>
        <v>0</v>
      </c>
      <c r="AI42" s="31"/>
      <c r="AJ42" s="12">
        <v>0</v>
      </c>
      <c r="AK42" s="12">
        <v>0</v>
      </c>
      <c r="AL42" s="17">
        <f t="shared" si="9"/>
        <v>0</v>
      </c>
      <c r="AM42" s="31"/>
      <c r="AN42" s="12">
        <v>0</v>
      </c>
      <c r="AO42" s="12">
        <v>0</v>
      </c>
      <c r="AP42" s="17">
        <f t="shared" si="10"/>
        <v>0</v>
      </c>
      <c r="AQ42" s="31"/>
      <c r="AR42" s="12">
        <v>0</v>
      </c>
      <c r="AS42" s="12">
        <v>0</v>
      </c>
      <c r="AT42" s="17">
        <f t="shared" si="11"/>
        <v>0</v>
      </c>
      <c r="AU42" s="31"/>
      <c r="AV42" s="12">
        <v>0</v>
      </c>
      <c r="AW42" s="12">
        <v>0</v>
      </c>
      <c r="AX42" s="17">
        <f t="shared" si="12"/>
        <v>0</v>
      </c>
      <c r="AY42" s="31"/>
      <c r="AZ42" s="12">
        <v>0</v>
      </c>
      <c r="BA42" s="12">
        <v>0</v>
      </c>
      <c r="BB42" s="17">
        <f t="shared" si="13"/>
        <v>0</v>
      </c>
      <c r="BC42" s="31"/>
      <c r="BD42" s="12">
        <v>0</v>
      </c>
      <c r="BE42" s="12">
        <v>0</v>
      </c>
      <c r="BF42" s="17">
        <f t="shared" si="14"/>
        <v>0</v>
      </c>
      <c r="BG42" s="31"/>
      <c r="BH42" s="12">
        <v>0</v>
      </c>
      <c r="BI42" s="12">
        <v>0</v>
      </c>
      <c r="BJ42" s="17">
        <f t="shared" si="15"/>
        <v>0</v>
      </c>
      <c r="BK42" s="41"/>
      <c r="BL42" s="12">
        <v>0</v>
      </c>
      <c r="BM42" s="12">
        <v>0</v>
      </c>
      <c r="BN42" s="17">
        <f t="shared" si="22"/>
        <v>0</v>
      </c>
      <c r="BO42" s="29"/>
      <c r="BP42" s="12">
        <v>0</v>
      </c>
      <c r="BQ42" s="12">
        <v>0</v>
      </c>
      <c r="BR42" s="17">
        <f t="shared" si="23"/>
        <v>0</v>
      </c>
    </row>
    <row r="43" spans="1:70" x14ac:dyDescent="0.15">
      <c r="A43" s="24">
        <f t="shared" si="0"/>
        <v>1</v>
      </c>
      <c r="B43" s="51" t="s">
        <v>218</v>
      </c>
      <c r="C43" s="51" t="s">
        <v>226</v>
      </c>
      <c r="D43" s="12">
        <v>0</v>
      </c>
      <c r="E43" s="12">
        <v>0</v>
      </c>
      <c r="F43" s="17">
        <f t="shared" si="1"/>
        <v>0</v>
      </c>
      <c r="G43" s="31"/>
      <c r="H43" s="12">
        <v>0</v>
      </c>
      <c r="I43" s="12">
        <v>0</v>
      </c>
      <c r="J43" s="17">
        <f t="shared" si="2"/>
        <v>0</v>
      </c>
      <c r="K43" s="31"/>
      <c r="L43" s="12">
        <v>0</v>
      </c>
      <c r="M43" s="12">
        <v>0</v>
      </c>
      <c r="N43" s="49">
        <f t="shared" si="3"/>
        <v>0</v>
      </c>
      <c r="O43" s="31"/>
      <c r="P43" s="12">
        <v>0</v>
      </c>
      <c r="Q43" s="12">
        <v>0</v>
      </c>
      <c r="R43" s="17">
        <f t="shared" si="4"/>
        <v>0</v>
      </c>
      <c r="S43" s="31"/>
      <c r="T43" s="12">
        <v>6</v>
      </c>
      <c r="U43" s="12">
        <v>6</v>
      </c>
      <c r="V43" s="17">
        <f t="shared" si="5"/>
        <v>1</v>
      </c>
      <c r="W43" s="31"/>
      <c r="X43" s="12">
        <v>0</v>
      </c>
      <c r="Y43" s="12">
        <v>0</v>
      </c>
      <c r="Z43" s="17">
        <f t="shared" si="6"/>
        <v>0</v>
      </c>
      <c r="AA43" s="31"/>
      <c r="AB43" s="12">
        <v>0</v>
      </c>
      <c r="AC43" s="12">
        <v>0</v>
      </c>
      <c r="AD43" s="17">
        <f t="shared" si="7"/>
        <v>0</v>
      </c>
      <c r="AE43" s="31"/>
      <c r="AF43" s="12">
        <v>0</v>
      </c>
      <c r="AG43" s="12">
        <v>0</v>
      </c>
      <c r="AH43" s="17">
        <f t="shared" si="8"/>
        <v>0</v>
      </c>
      <c r="AI43" s="31"/>
      <c r="AJ43" s="12">
        <v>0</v>
      </c>
      <c r="AK43" s="12">
        <v>0</v>
      </c>
      <c r="AL43" s="17">
        <f t="shared" si="9"/>
        <v>0</v>
      </c>
      <c r="AM43" s="31"/>
      <c r="AN43" s="12">
        <v>0</v>
      </c>
      <c r="AO43" s="12">
        <v>0</v>
      </c>
      <c r="AP43" s="17">
        <f t="shared" si="10"/>
        <v>0</v>
      </c>
      <c r="AQ43" s="31"/>
      <c r="AR43" s="12">
        <v>0</v>
      </c>
      <c r="AS43" s="12">
        <v>0</v>
      </c>
      <c r="AT43" s="17">
        <f t="shared" si="11"/>
        <v>0</v>
      </c>
      <c r="AU43" s="31"/>
      <c r="AV43" s="12">
        <v>0</v>
      </c>
      <c r="AW43" s="12">
        <v>0</v>
      </c>
      <c r="AX43" s="17">
        <f t="shared" si="12"/>
        <v>0</v>
      </c>
      <c r="AY43" s="31"/>
      <c r="AZ43" s="12">
        <v>0</v>
      </c>
      <c r="BA43" s="12">
        <v>0</v>
      </c>
      <c r="BB43" s="17">
        <f t="shared" si="13"/>
        <v>0</v>
      </c>
      <c r="BC43" s="31"/>
      <c r="BD43" s="12">
        <v>0</v>
      </c>
      <c r="BE43" s="12">
        <v>0</v>
      </c>
      <c r="BF43" s="17">
        <f t="shared" si="14"/>
        <v>0</v>
      </c>
      <c r="BG43" s="31"/>
      <c r="BH43" s="12">
        <v>0</v>
      </c>
      <c r="BI43" s="12">
        <v>0</v>
      </c>
      <c r="BJ43" s="17">
        <f t="shared" si="15"/>
        <v>0</v>
      </c>
      <c r="BK43" s="41"/>
      <c r="BL43" s="12">
        <v>0</v>
      </c>
      <c r="BM43" s="12">
        <v>0</v>
      </c>
      <c r="BN43" s="17">
        <f t="shared" ref="BN43:BN45" si="24">IF(BM43=0, 0, BL43-BM43+1)</f>
        <v>0</v>
      </c>
      <c r="BO43" s="29"/>
      <c r="BP43" s="12">
        <v>0</v>
      </c>
      <c r="BQ43" s="12">
        <v>0</v>
      </c>
      <c r="BR43" s="17">
        <f t="shared" ref="BR43:BR45" si="25">IF(BQ43=0, 0, BP43-BQ43+1)</f>
        <v>0</v>
      </c>
    </row>
    <row r="44" spans="1:70" x14ac:dyDescent="0.15">
      <c r="A44" s="24">
        <f t="shared" si="0"/>
        <v>1</v>
      </c>
      <c r="B44" s="51" t="s">
        <v>439</v>
      </c>
      <c r="C44" s="51" t="s">
        <v>570</v>
      </c>
      <c r="D44" s="12">
        <v>0</v>
      </c>
      <c r="E44" s="12">
        <v>0</v>
      </c>
      <c r="F44" s="17">
        <f t="shared" si="1"/>
        <v>0</v>
      </c>
      <c r="G44" s="31"/>
      <c r="H44" s="12">
        <v>0</v>
      </c>
      <c r="I44" s="12">
        <v>0</v>
      </c>
      <c r="J44" s="17">
        <f t="shared" si="2"/>
        <v>0</v>
      </c>
      <c r="K44" s="31"/>
      <c r="L44" s="12">
        <v>0</v>
      </c>
      <c r="M44" s="12">
        <v>0</v>
      </c>
      <c r="N44" s="49">
        <f t="shared" si="3"/>
        <v>0</v>
      </c>
      <c r="O44" s="31"/>
      <c r="P44" s="12">
        <v>0</v>
      </c>
      <c r="Q44" s="12">
        <v>0</v>
      </c>
      <c r="R44" s="17">
        <f t="shared" si="4"/>
        <v>0</v>
      </c>
      <c r="S44" s="31"/>
      <c r="T44" s="12">
        <v>0</v>
      </c>
      <c r="U44" s="12">
        <v>0</v>
      </c>
      <c r="V44" s="17">
        <f t="shared" si="5"/>
        <v>0</v>
      </c>
      <c r="W44" s="31"/>
      <c r="X44" s="12">
        <v>11</v>
      </c>
      <c r="Y44" s="12">
        <v>11</v>
      </c>
      <c r="Z44" s="17">
        <f t="shared" si="6"/>
        <v>1</v>
      </c>
      <c r="AA44" s="31"/>
      <c r="AB44" s="12">
        <v>0</v>
      </c>
      <c r="AC44" s="12">
        <v>0</v>
      </c>
      <c r="AD44" s="17">
        <f t="shared" si="7"/>
        <v>0</v>
      </c>
      <c r="AE44" s="31"/>
      <c r="AF44" s="12">
        <v>0</v>
      </c>
      <c r="AG44" s="12">
        <v>0</v>
      </c>
      <c r="AH44" s="17">
        <f t="shared" si="8"/>
        <v>0</v>
      </c>
      <c r="AI44" s="31"/>
      <c r="AJ44" s="12">
        <v>0</v>
      </c>
      <c r="AK44" s="12">
        <v>0</v>
      </c>
      <c r="AL44" s="17">
        <f t="shared" si="9"/>
        <v>0</v>
      </c>
      <c r="AM44" s="31"/>
      <c r="AN44" s="12">
        <v>0</v>
      </c>
      <c r="AO44" s="12">
        <v>0</v>
      </c>
      <c r="AP44" s="17">
        <f t="shared" si="10"/>
        <v>0</v>
      </c>
      <c r="AQ44" s="31"/>
      <c r="AR44" s="12">
        <v>0</v>
      </c>
      <c r="AS44" s="12">
        <v>0</v>
      </c>
      <c r="AT44" s="17">
        <f t="shared" si="11"/>
        <v>0</v>
      </c>
      <c r="AU44" s="31"/>
      <c r="AV44" s="12">
        <v>0</v>
      </c>
      <c r="AW44" s="12">
        <v>0</v>
      </c>
      <c r="AX44" s="17">
        <f t="shared" si="12"/>
        <v>0</v>
      </c>
      <c r="AY44" s="31"/>
      <c r="AZ44" s="12">
        <v>0</v>
      </c>
      <c r="BA44" s="12">
        <v>0</v>
      </c>
      <c r="BB44" s="17">
        <f t="shared" si="13"/>
        <v>0</v>
      </c>
      <c r="BC44" s="31"/>
      <c r="BD44" s="12">
        <v>0</v>
      </c>
      <c r="BE44" s="12">
        <v>0</v>
      </c>
      <c r="BF44" s="17">
        <f t="shared" si="14"/>
        <v>0</v>
      </c>
      <c r="BG44" s="31"/>
      <c r="BH44" s="12">
        <v>0</v>
      </c>
      <c r="BI44" s="12">
        <v>0</v>
      </c>
      <c r="BJ44" s="17">
        <f t="shared" si="15"/>
        <v>0</v>
      </c>
      <c r="BK44" s="41"/>
      <c r="BL44" s="12">
        <v>0</v>
      </c>
      <c r="BM44" s="12">
        <v>0</v>
      </c>
      <c r="BN44" s="17">
        <f t="shared" si="24"/>
        <v>0</v>
      </c>
      <c r="BO44" s="29"/>
      <c r="BP44" s="12">
        <v>0</v>
      </c>
      <c r="BQ44" s="12">
        <v>0</v>
      </c>
      <c r="BR44" s="17">
        <f t="shared" si="25"/>
        <v>0</v>
      </c>
    </row>
    <row r="45" spans="1:70" x14ac:dyDescent="0.15">
      <c r="A45" s="24">
        <f t="shared" si="0"/>
        <v>0</v>
      </c>
      <c r="B45" s="51" t="s">
        <v>640</v>
      </c>
      <c r="C45" s="51" t="s">
        <v>101</v>
      </c>
      <c r="D45" s="12">
        <v>0</v>
      </c>
      <c r="E45" s="12">
        <v>0</v>
      </c>
      <c r="F45" s="17">
        <f t="shared" si="1"/>
        <v>0</v>
      </c>
      <c r="G45" s="31"/>
      <c r="H45" s="12">
        <v>0</v>
      </c>
      <c r="I45" s="12">
        <v>0</v>
      </c>
      <c r="J45" s="17">
        <f t="shared" si="2"/>
        <v>0</v>
      </c>
      <c r="K45" s="31"/>
      <c r="L45" s="12">
        <v>0</v>
      </c>
      <c r="M45" s="12">
        <v>0</v>
      </c>
      <c r="N45" s="49">
        <f t="shared" si="3"/>
        <v>0</v>
      </c>
      <c r="O45" s="31"/>
      <c r="P45" s="12">
        <v>0</v>
      </c>
      <c r="Q45" s="12">
        <v>0</v>
      </c>
      <c r="R45" s="17">
        <f t="shared" si="4"/>
        <v>0</v>
      </c>
      <c r="S45" s="31"/>
      <c r="T45" s="12">
        <v>0</v>
      </c>
      <c r="U45" s="12">
        <v>0</v>
      </c>
      <c r="V45" s="17">
        <f t="shared" si="5"/>
        <v>0</v>
      </c>
      <c r="W45" s="31"/>
      <c r="X45" s="12">
        <v>11</v>
      </c>
      <c r="Y45" s="12">
        <v>0</v>
      </c>
      <c r="Z45" s="17">
        <f t="shared" si="6"/>
        <v>0</v>
      </c>
      <c r="AA45" s="31"/>
      <c r="AB45" s="12">
        <v>0</v>
      </c>
      <c r="AC45" s="12">
        <v>0</v>
      </c>
      <c r="AD45" s="17">
        <f t="shared" si="7"/>
        <v>0</v>
      </c>
      <c r="AE45" s="31"/>
      <c r="AF45" s="12">
        <v>0</v>
      </c>
      <c r="AG45" s="12">
        <v>0</v>
      </c>
      <c r="AH45" s="17">
        <f t="shared" si="8"/>
        <v>0</v>
      </c>
      <c r="AI45" s="31"/>
      <c r="AJ45" s="12">
        <v>0</v>
      </c>
      <c r="AK45" s="12">
        <v>0</v>
      </c>
      <c r="AL45" s="17">
        <f t="shared" si="9"/>
        <v>0</v>
      </c>
      <c r="AM45" s="31"/>
      <c r="AN45" s="12">
        <v>0</v>
      </c>
      <c r="AO45" s="12">
        <v>0</v>
      </c>
      <c r="AP45" s="17">
        <f t="shared" si="10"/>
        <v>0</v>
      </c>
      <c r="AQ45" s="31"/>
      <c r="AR45" s="12">
        <v>0</v>
      </c>
      <c r="AS45" s="12">
        <v>0</v>
      </c>
      <c r="AT45" s="17">
        <f t="shared" si="11"/>
        <v>0</v>
      </c>
      <c r="AU45" s="31"/>
      <c r="AV45" s="12">
        <v>0</v>
      </c>
      <c r="AW45" s="12">
        <v>0</v>
      </c>
      <c r="AX45" s="17">
        <f t="shared" si="12"/>
        <v>0</v>
      </c>
      <c r="AY45" s="31"/>
      <c r="AZ45" s="12">
        <v>0</v>
      </c>
      <c r="BA45" s="12">
        <v>0</v>
      </c>
      <c r="BB45" s="17">
        <f t="shared" si="13"/>
        <v>0</v>
      </c>
      <c r="BC45" s="31"/>
      <c r="BD45" s="12">
        <v>0</v>
      </c>
      <c r="BE45" s="12">
        <v>0</v>
      </c>
      <c r="BF45" s="17">
        <f t="shared" si="14"/>
        <v>0</v>
      </c>
      <c r="BG45" s="31"/>
      <c r="BH45" s="12">
        <v>0</v>
      </c>
      <c r="BI45" s="12">
        <v>0</v>
      </c>
      <c r="BJ45" s="17">
        <f t="shared" si="15"/>
        <v>0</v>
      </c>
      <c r="BK45" s="41"/>
      <c r="BL45" s="12">
        <v>0</v>
      </c>
      <c r="BM45" s="12">
        <v>0</v>
      </c>
      <c r="BN45" s="17">
        <f t="shared" si="24"/>
        <v>0</v>
      </c>
      <c r="BO45" s="29"/>
      <c r="BP45" s="12">
        <v>0</v>
      </c>
      <c r="BQ45" s="12">
        <v>0</v>
      </c>
      <c r="BR45" s="17">
        <f t="shared" si="25"/>
        <v>0</v>
      </c>
    </row>
  </sheetData>
  <autoFilter ref="A12:BJ14" xr:uid="{5CA0A78C-EF6E-41DC-A618-74EB39037312}">
    <sortState xmlns:xlrd2="http://schemas.microsoft.com/office/spreadsheetml/2017/richdata2" ref="A13:BJ45">
      <sortCondition descending="1" ref="A12:A45"/>
    </sortState>
  </autoFilter>
  <mergeCells count="33">
    <mergeCell ref="BM10:BN10"/>
    <mergeCell ref="BH11:BJ11"/>
    <mergeCell ref="BL11:BN11"/>
    <mergeCell ref="BD11:BF11"/>
    <mergeCell ref="AC10:AD10"/>
    <mergeCell ref="BA10:BB10"/>
    <mergeCell ref="BE10:BF10"/>
    <mergeCell ref="AG10:AH10"/>
    <mergeCell ref="AK10:AL10"/>
    <mergeCell ref="AO10:AP10"/>
    <mergeCell ref="AZ11:BB11"/>
    <mergeCell ref="AV11:AX11"/>
    <mergeCell ref="AR11:AT11"/>
    <mergeCell ref="AN11:AP11"/>
    <mergeCell ref="BI10:BJ10"/>
    <mergeCell ref="AS10:AT10"/>
    <mergeCell ref="AW10:AX10"/>
    <mergeCell ref="E10:F10"/>
    <mergeCell ref="I10:J10"/>
    <mergeCell ref="M10:N10"/>
    <mergeCell ref="Q10:R10"/>
    <mergeCell ref="U10:V10"/>
    <mergeCell ref="Y10:Z10"/>
    <mergeCell ref="BP11:BR11"/>
    <mergeCell ref="P11:R11"/>
    <mergeCell ref="L11:N11"/>
    <mergeCell ref="H11:J11"/>
    <mergeCell ref="D11:F11"/>
    <mergeCell ref="AJ11:AL11"/>
    <mergeCell ref="AF11:AH11"/>
    <mergeCell ref="AB11:AD11"/>
    <mergeCell ref="X11:Z11"/>
    <mergeCell ref="T11:V11"/>
  </mergeCells>
  <conditionalFormatting sqref="A13:A45">
    <cfRule type="top10" dxfId="7" priority="4997" rank="5"/>
    <cfRule type="cellIs" dxfId="6" priority="4996" operator="equal">
      <formula>MAX($A$13:$A$14)</formula>
    </cfRule>
  </conditionalFormatting>
  <conditionalFormatting sqref="F13:F45 J13:J45 N13:N19 R13:R45 V13:V45 Z13:Z45 AD13:AD45 AH13:AH45 AT13:AT45 AX13:AX45 BB13:BB45 BF13:BF45 BJ13:BJ45 BN13:BN45">
    <cfRule type="cellIs" dxfId="5" priority="36" operator="greaterThan">
      <formula>0</formula>
    </cfRule>
  </conditionalFormatting>
  <conditionalFormatting sqref="G14:BK45">
    <cfRule type="cellIs" dxfId="4" priority="2" operator="greaterThan">
      <formula>0</formula>
    </cfRule>
  </conditionalFormatting>
  <conditionalFormatting sqref="O14:O19">
    <cfRule type="cellIs" dxfId="3" priority="18" operator="greaterThan">
      <formula>0</formula>
    </cfRule>
  </conditionalFormatting>
  <conditionalFormatting sqref="AL13:AL45">
    <cfRule type="cellIs" dxfId="2" priority="4" operator="greaterThan">
      <formula>0</formula>
    </cfRule>
  </conditionalFormatting>
  <conditionalFormatting sqref="AP13:AP45">
    <cfRule type="cellIs" dxfId="1" priority="5" operator="greaterThan">
      <formula>0</formula>
    </cfRule>
  </conditionalFormatting>
  <conditionalFormatting sqref="BR13:BR45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B34F8-1458-4FF8-9B7B-95B0D7973B63}">
  <dimension ref="A1:B18"/>
  <sheetViews>
    <sheetView workbookViewId="0">
      <selection activeCell="B15" sqref="B15"/>
    </sheetView>
  </sheetViews>
  <sheetFormatPr baseColWidth="10" defaultRowHeight="15" x14ac:dyDescent="0.2"/>
  <sheetData>
    <row r="1" spans="1:2" x14ac:dyDescent="0.2">
      <c r="A1">
        <v>21</v>
      </c>
      <c r="B1">
        <v>4</v>
      </c>
    </row>
    <row r="2" spans="1:2" x14ac:dyDescent="0.2">
      <c r="A2">
        <v>15</v>
      </c>
      <c r="B2">
        <v>3</v>
      </c>
    </row>
    <row r="3" spans="1:2" x14ac:dyDescent="0.2">
      <c r="A3">
        <v>24</v>
      </c>
      <c r="B3">
        <v>7</v>
      </c>
    </row>
    <row r="4" spans="1:2" x14ac:dyDescent="0.2">
      <c r="A4">
        <v>12</v>
      </c>
      <c r="B4">
        <v>1</v>
      </c>
    </row>
    <row r="5" spans="1:2" x14ac:dyDescent="0.2">
      <c r="A5">
        <v>2</v>
      </c>
      <c r="B5">
        <v>9</v>
      </c>
    </row>
    <row r="6" spans="1:2" x14ac:dyDescent="0.2">
      <c r="A6">
        <v>6</v>
      </c>
      <c r="B6">
        <v>7</v>
      </c>
    </row>
    <row r="7" spans="1:2" x14ac:dyDescent="0.2">
      <c r="A7">
        <v>20</v>
      </c>
      <c r="B7">
        <v>10</v>
      </c>
    </row>
    <row r="8" spans="1:2" x14ac:dyDescent="0.2">
      <c r="A8">
        <v>16</v>
      </c>
      <c r="B8">
        <v>8</v>
      </c>
    </row>
    <row r="9" spans="1:2" x14ac:dyDescent="0.2">
      <c r="A9">
        <v>24</v>
      </c>
      <c r="B9">
        <v>1</v>
      </c>
    </row>
    <row r="10" spans="1:2" x14ac:dyDescent="0.2">
      <c r="A10">
        <v>3</v>
      </c>
      <c r="B10">
        <v>10</v>
      </c>
    </row>
    <row r="11" spans="1:2" x14ac:dyDescent="0.2">
      <c r="A11">
        <v>15</v>
      </c>
      <c r="B11">
        <v>5</v>
      </c>
    </row>
    <row r="12" spans="1:2" x14ac:dyDescent="0.2">
      <c r="A12">
        <v>8</v>
      </c>
      <c r="B12">
        <v>3</v>
      </c>
    </row>
    <row r="13" spans="1:2" x14ac:dyDescent="0.2">
      <c r="A13">
        <v>22</v>
      </c>
      <c r="B13">
        <v>8</v>
      </c>
    </row>
    <row r="14" spans="1:2" x14ac:dyDescent="0.2">
      <c r="A14">
        <v>17</v>
      </c>
      <c r="B14">
        <f>SUM(B1:B13)</f>
        <v>76</v>
      </c>
    </row>
    <row r="15" spans="1:2" x14ac:dyDescent="0.2">
      <c r="A15">
        <v>15</v>
      </c>
    </row>
    <row r="16" spans="1:2" x14ac:dyDescent="0.2">
      <c r="A16">
        <v>10</v>
      </c>
    </row>
    <row r="17" spans="1:1" x14ac:dyDescent="0.2">
      <c r="A17">
        <v>13</v>
      </c>
    </row>
    <row r="18" spans="1:1" x14ac:dyDescent="0.2">
      <c r="A18">
        <f>SUM(A1:A17)</f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FCC78-5A14-4076-AD4F-79BFDD49B034}">
  <sheetPr>
    <tabColor rgb="FFC00000"/>
  </sheetPr>
  <dimension ref="A3:BR58"/>
  <sheetViews>
    <sheetView showGridLines="0" zoomScaleNormal="100" workbookViewId="0">
      <pane xSplit="3" ySplit="12" topLeftCell="AA13" activePane="bottomRight" state="frozen"/>
      <selection pane="topRight" activeCell="D1" sqref="D1"/>
      <selection pane="bottomLeft" activeCell="A13" sqref="A13"/>
      <selection pane="bottomRight" activeCell="A13" sqref="A13"/>
    </sheetView>
  </sheetViews>
  <sheetFormatPr baseColWidth="10" defaultColWidth="9.1640625" defaultRowHeight="12" outlineLevelCol="1" x14ac:dyDescent="0.15"/>
  <cols>
    <col min="1" max="1" width="9.1640625" style="1"/>
    <col min="2" max="2" width="38.5" style="1" customWidth="1"/>
    <col min="3" max="3" width="51.5" style="1" customWidth="1"/>
    <col min="4" max="4" width="12.6640625" style="1" customWidth="1" outlineLevel="1"/>
    <col min="5" max="5" width="9.1640625" style="1" customWidth="1"/>
    <col min="6" max="6" width="9.1640625" style="1"/>
    <col min="7" max="7" width="2.33203125" style="1" customWidth="1"/>
    <col min="8" max="8" width="12.6640625" style="1" customWidth="1" outlineLevel="1"/>
    <col min="9" max="10" width="9.1640625" style="1"/>
    <col min="11" max="11" width="2.33203125" style="1" customWidth="1"/>
    <col min="12" max="12" width="12.6640625" style="1" customWidth="1" outlineLevel="1"/>
    <col min="13" max="14" width="9.1640625" style="1"/>
    <col min="15" max="15" width="2.33203125" style="1" customWidth="1"/>
    <col min="16" max="16" width="12.6640625" style="1" customWidth="1" outlineLevel="1"/>
    <col min="17" max="18" width="9.1640625" style="1"/>
    <col min="19" max="19" width="2.33203125" style="1" customWidth="1"/>
    <col min="20" max="20" width="12.6640625" style="1" customWidth="1" outlineLevel="1"/>
    <col min="21" max="22" width="9.1640625" style="1"/>
    <col min="23" max="23" width="2.33203125" style="1" customWidth="1"/>
    <col min="24" max="24" width="12.6640625" style="1" customWidth="1" outlineLevel="1"/>
    <col min="25" max="26" width="9.1640625" style="1"/>
    <col min="27" max="27" width="2.33203125" style="1" customWidth="1"/>
    <col min="28" max="28" width="12.6640625" style="1" customWidth="1" outlineLevel="1"/>
    <col min="29" max="30" width="9.1640625" style="1"/>
    <col min="31" max="31" width="2.33203125" style="1" customWidth="1"/>
    <col min="32" max="32" width="12.6640625" style="1" customWidth="1" outlineLevel="1"/>
    <col min="33" max="34" width="9.1640625" style="1"/>
    <col min="35" max="35" width="2.33203125" style="1" customWidth="1"/>
    <col min="36" max="36" width="12.6640625" style="1" customWidth="1" outlineLevel="1"/>
    <col min="37" max="38" width="9.1640625" style="1"/>
    <col min="39" max="39" width="2.33203125" style="1" customWidth="1"/>
    <col min="40" max="40" width="12.6640625" style="1" customWidth="1" outlineLevel="1"/>
    <col min="41" max="42" width="9.1640625" style="1"/>
    <col min="43" max="43" width="2.33203125" style="1" customWidth="1"/>
    <col min="44" max="44" width="12.6640625" style="1" customWidth="1" outlineLevel="1"/>
    <col min="45" max="46" width="9.1640625" style="1"/>
    <col min="47" max="47" width="2.33203125" style="1" customWidth="1"/>
    <col min="48" max="48" width="12.6640625" style="1" customWidth="1" outlineLevel="1"/>
    <col min="49" max="50" width="9.1640625" style="1"/>
    <col min="51" max="51" width="2.33203125" style="1" customWidth="1"/>
    <col min="52" max="52" width="12.6640625" style="1" customWidth="1" outlineLevel="1"/>
    <col min="53" max="16384" width="9.1640625" style="1"/>
  </cols>
  <sheetData>
    <row r="3" spans="1:70" ht="30" customHeight="1" x14ac:dyDescent="0.4">
      <c r="C3" s="5" t="s">
        <v>194</v>
      </c>
    </row>
    <row r="6" spans="1:70" ht="6" customHeight="1" x14ac:dyDescent="0.15"/>
    <row r="8" spans="1:70" x14ac:dyDescent="0.15">
      <c r="B8" s="4"/>
    </row>
    <row r="9" spans="1:70" ht="17" x14ac:dyDescent="0.15">
      <c r="B9" s="6" t="s">
        <v>0</v>
      </c>
      <c r="C9" s="13" t="s">
        <v>118</v>
      </c>
    </row>
    <row r="10" spans="1:70" x14ac:dyDescent="0.15">
      <c r="E10" s="73"/>
      <c r="F10" s="74"/>
      <c r="G10" s="41"/>
      <c r="I10" s="73"/>
      <c r="J10" s="74"/>
      <c r="K10" s="41"/>
      <c r="M10" s="73"/>
      <c r="N10" s="74"/>
      <c r="O10" s="41"/>
      <c r="Q10" s="73"/>
      <c r="R10" s="74"/>
      <c r="S10" s="41"/>
      <c r="U10" s="73"/>
      <c r="V10" s="74"/>
      <c r="W10" s="41"/>
      <c r="Y10" s="73"/>
      <c r="Z10" s="74"/>
      <c r="AA10" s="41"/>
      <c r="AC10" s="73"/>
      <c r="AD10" s="74"/>
      <c r="AE10" s="41"/>
      <c r="AG10" s="73"/>
      <c r="AH10" s="74"/>
      <c r="AI10" s="41"/>
      <c r="AK10" s="73"/>
      <c r="AL10" s="74"/>
      <c r="AM10" s="41"/>
      <c r="AO10" s="73"/>
      <c r="AP10" s="74"/>
      <c r="AQ10" s="41"/>
      <c r="AS10" s="73"/>
      <c r="AT10" s="74"/>
      <c r="AU10" s="41"/>
      <c r="AW10" s="73"/>
      <c r="AX10" s="74"/>
      <c r="AY10" s="41"/>
      <c r="BA10" s="73"/>
      <c r="BB10" s="74"/>
    </row>
    <row r="11" spans="1:70" ht="30" customHeight="1" x14ac:dyDescent="0.15">
      <c r="A11" s="18">
        <f>MAX(A13:A27)</f>
        <v>41</v>
      </c>
      <c r="B11" s="22"/>
      <c r="C11" s="25"/>
      <c r="D11" s="72" t="s">
        <v>10</v>
      </c>
      <c r="E11" s="72"/>
      <c r="F11" s="72"/>
      <c r="G11" s="39"/>
      <c r="H11" s="72" t="s">
        <v>25</v>
      </c>
      <c r="I11" s="72"/>
      <c r="J11" s="72"/>
      <c r="K11" s="29"/>
      <c r="L11" s="72" t="s">
        <v>303</v>
      </c>
      <c r="M11" s="72"/>
      <c r="N11" s="72"/>
      <c r="O11" s="29"/>
      <c r="P11" s="72" t="s">
        <v>324</v>
      </c>
      <c r="Q11" s="72"/>
      <c r="R11" s="72"/>
      <c r="S11" s="29"/>
      <c r="T11" s="72" t="s">
        <v>355</v>
      </c>
      <c r="U11" s="72"/>
      <c r="V11" s="72"/>
      <c r="W11" s="29"/>
      <c r="X11" s="72" t="s">
        <v>549</v>
      </c>
      <c r="Y11" s="72"/>
      <c r="Z11" s="72"/>
      <c r="AA11" s="29"/>
      <c r="AB11" s="72" t="s">
        <v>642</v>
      </c>
      <c r="AC11" s="72"/>
      <c r="AD11" s="72"/>
      <c r="AE11" s="29"/>
      <c r="AF11" s="72" t="s">
        <v>643</v>
      </c>
      <c r="AG11" s="72"/>
      <c r="AH11" s="72"/>
      <c r="AI11" s="29"/>
      <c r="AJ11" s="72" t="s">
        <v>644</v>
      </c>
      <c r="AK11" s="72"/>
      <c r="AL11" s="72"/>
      <c r="AM11" s="29"/>
      <c r="AN11" s="72"/>
      <c r="AO11" s="72"/>
      <c r="AP11" s="72"/>
      <c r="AQ11" s="29"/>
      <c r="AR11" s="72"/>
      <c r="AS11" s="72"/>
      <c r="AT11" s="72"/>
      <c r="AU11" s="29"/>
      <c r="AV11" s="72"/>
      <c r="AW11" s="72"/>
      <c r="AX11" s="72"/>
      <c r="AY11" s="29"/>
      <c r="AZ11" s="72"/>
      <c r="BA11" s="72"/>
      <c r="BB11" s="72"/>
      <c r="BC11" s="29"/>
      <c r="BD11" s="72"/>
      <c r="BE11" s="72"/>
      <c r="BF11" s="72"/>
      <c r="BG11" s="29"/>
      <c r="BH11" s="72"/>
      <c r="BI11" s="72"/>
      <c r="BJ11" s="72"/>
      <c r="BK11" s="29"/>
      <c r="BL11" s="72"/>
      <c r="BM11" s="72"/>
      <c r="BN11" s="72"/>
      <c r="BO11" s="29"/>
      <c r="BP11" s="72" t="s">
        <v>188</v>
      </c>
      <c r="BQ11" s="72"/>
      <c r="BR11" s="72"/>
    </row>
    <row r="12" spans="1:70" s="2" customFormat="1" ht="24" x14ac:dyDescent="0.15">
      <c r="A12" s="21" t="s">
        <v>63</v>
      </c>
      <c r="B12" s="7" t="s">
        <v>1</v>
      </c>
      <c r="C12" s="7" t="s">
        <v>2</v>
      </c>
      <c r="D12" s="15" t="s">
        <v>3</v>
      </c>
      <c r="E12" s="8" t="s">
        <v>4</v>
      </c>
      <c r="F12" s="16" t="s">
        <v>5</v>
      </c>
      <c r="G12" s="47"/>
      <c r="H12" s="15" t="s">
        <v>3</v>
      </c>
      <c r="I12" s="8" t="s">
        <v>4</v>
      </c>
      <c r="J12" s="16" t="s">
        <v>5</v>
      </c>
      <c r="K12" s="47"/>
      <c r="L12" s="15" t="s">
        <v>3</v>
      </c>
      <c r="M12" s="8" t="s">
        <v>4</v>
      </c>
      <c r="N12" s="16" t="s">
        <v>5</v>
      </c>
      <c r="O12" s="47"/>
      <c r="P12" s="3" t="s">
        <v>3</v>
      </c>
      <c r="Q12" s="8" t="s">
        <v>4</v>
      </c>
      <c r="R12" s="16" t="s">
        <v>5</v>
      </c>
      <c r="S12" s="47"/>
      <c r="T12" s="3" t="s">
        <v>3</v>
      </c>
      <c r="U12" s="8" t="s">
        <v>4</v>
      </c>
      <c r="V12" s="16" t="s">
        <v>5</v>
      </c>
      <c r="W12" s="47"/>
      <c r="X12" s="3" t="s">
        <v>3</v>
      </c>
      <c r="Y12" s="8" t="s">
        <v>4</v>
      </c>
      <c r="Z12" s="16" t="s">
        <v>5</v>
      </c>
      <c r="AA12" s="47"/>
      <c r="AB12" s="3" t="s">
        <v>3</v>
      </c>
      <c r="AC12" s="8" t="s">
        <v>4</v>
      </c>
      <c r="AD12" s="16" t="s">
        <v>5</v>
      </c>
      <c r="AE12" s="47"/>
      <c r="AF12" s="3" t="s">
        <v>3</v>
      </c>
      <c r="AG12" s="8" t="s">
        <v>4</v>
      </c>
      <c r="AH12" s="16" t="s">
        <v>5</v>
      </c>
      <c r="AI12" s="47"/>
      <c r="AJ12" s="3" t="s">
        <v>3</v>
      </c>
      <c r="AK12" s="8" t="s">
        <v>4</v>
      </c>
      <c r="AL12" s="16" t="s">
        <v>5</v>
      </c>
      <c r="AM12" s="47"/>
      <c r="AN12" s="3" t="s">
        <v>3</v>
      </c>
      <c r="AO12" s="8" t="s">
        <v>4</v>
      </c>
      <c r="AP12" s="16" t="s">
        <v>5</v>
      </c>
      <c r="AQ12" s="47"/>
      <c r="AR12" s="3" t="s">
        <v>3</v>
      </c>
      <c r="AS12" s="8" t="s">
        <v>4</v>
      </c>
      <c r="AT12" s="16" t="s">
        <v>5</v>
      </c>
      <c r="AU12" s="47"/>
      <c r="AV12" s="3" t="s">
        <v>3</v>
      </c>
      <c r="AW12" s="8" t="s">
        <v>4</v>
      </c>
      <c r="AX12" s="16" t="s">
        <v>5</v>
      </c>
      <c r="AY12" s="47"/>
      <c r="AZ12" s="3" t="s">
        <v>3</v>
      </c>
      <c r="BA12" s="8" t="s">
        <v>4</v>
      </c>
      <c r="BB12" s="16" t="s">
        <v>5</v>
      </c>
      <c r="BC12" s="29"/>
      <c r="BD12" s="12">
        <v>0</v>
      </c>
      <c r="BE12" s="12">
        <v>0</v>
      </c>
      <c r="BF12" s="17">
        <f t="shared" ref="BF12:BF37" si="0">IF(BE12=0, 0, BD12-BE12+1)</f>
        <v>0</v>
      </c>
      <c r="BG12" s="31"/>
      <c r="BH12" s="12">
        <v>0</v>
      </c>
      <c r="BI12" s="12">
        <v>0</v>
      </c>
      <c r="BJ12" s="17">
        <f t="shared" ref="BJ12:BJ37" si="1">IF(BI12=0, 0, BH12-BI12+1)</f>
        <v>0</v>
      </c>
      <c r="BK12" s="31"/>
      <c r="BL12" s="12">
        <v>0</v>
      </c>
      <c r="BM12" s="12">
        <v>0</v>
      </c>
      <c r="BN12" s="17">
        <f t="shared" ref="BN12" si="2">IF(BM12=0, 0, BL12-BM12+1)</f>
        <v>0</v>
      </c>
      <c r="BO12" s="31"/>
      <c r="BP12" s="12">
        <v>0</v>
      </c>
      <c r="BQ12" s="12">
        <v>0</v>
      </c>
      <c r="BR12" s="17">
        <f t="shared" ref="BR12" si="3">IF(BQ12=0, 0, BP12-BQ12+1)</f>
        <v>0</v>
      </c>
    </row>
    <row r="13" spans="1:70" s="11" customFormat="1" x14ac:dyDescent="0.15">
      <c r="A13" s="12">
        <f t="shared" ref="A13:A58" si="4">F13+J13+N13+R13+V13+Z13+AD13+AH13+AL13+AP13+AT13+AX13+BB13</f>
        <v>41</v>
      </c>
      <c r="B13" s="51" t="s">
        <v>345</v>
      </c>
      <c r="C13" s="51" t="s">
        <v>404</v>
      </c>
      <c r="D13" s="12">
        <v>0</v>
      </c>
      <c r="E13" s="12">
        <v>0</v>
      </c>
      <c r="F13" s="17">
        <f t="shared" ref="F13:F58" si="5">IF(E13=0, 0, D13-E13+1)</f>
        <v>0</v>
      </c>
      <c r="G13" s="31"/>
      <c r="H13" s="12">
        <v>0</v>
      </c>
      <c r="I13" s="12">
        <v>0</v>
      </c>
      <c r="J13" s="17">
        <f t="shared" ref="J13:J58" si="6">IF(I13=0, 0, H13-I13+1)</f>
        <v>0</v>
      </c>
      <c r="K13" s="31"/>
      <c r="L13" s="12">
        <v>0</v>
      </c>
      <c r="M13" s="12">
        <v>0</v>
      </c>
      <c r="N13" s="17">
        <f t="shared" ref="N13:N58" si="7">IF(M13=0, 0, L13-M13+1)</f>
        <v>0</v>
      </c>
      <c r="O13" s="31"/>
      <c r="P13" s="12">
        <v>21</v>
      </c>
      <c r="Q13" s="12">
        <v>1</v>
      </c>
      <c r="R13" s="17">
        <f t="shared" ref="R13:R58" si="8">IF(Q13=0, 0, P13-Q13+1)</f>
        <v>21</v>
      </c>
      <c r="S13" s="31"/>
      <c r="T13" s="12">
        <v>0</v>
      </c>
      <c r="U13" s="12">
        <v>0</v>
      </c>
      <c r="V13" s="17">
        <f t="shared" ref="V13:V58" si="9">IF(U13=0, 0, T13-U13+1)</f>
        <v>0</v>
      </c>
      <c r="W13" s="31"/>
      <c r="X13" s="12">
        <v>22</v>
      </c>
      <c r="Y13" s="12">
        <v>3</v>
      </c>
      <c r="Z13" s="17">
        <f t="shared" ref="Z13:Z58" si="10">IF(Y13=0, 0, X13-Y13+1)</f>
        <v>20</v>
      </c>
      <c r="AA13" s="31"/>
      <c r="AB13" s="12">
        <v>0</v>
      </c>
      <c r="AC13" s="12">
        <v>0</v>
      </c>
      <c r="AD13" s="17">
        <f t="shared" ref="AD13:AD58" si="11">IF(AC13=0, 0, AB13-AC13+1)</f>
        <v>0</v>
      </c>
      <c r="AE13" s="31"/>
      <c r="AF13" s="12">
        <v>0</v>
      </c>
      <c r="AG13" s="12">
        <v>0</v>
      </c>
      <c r="AH13" s="17">
        <f t="shared" ref="AH13:AH58" si="12">IF(AG13=0, 0, AF13-AG13+1)</f>
        <v>0</v>
      </c>
      <c r="AI13" s="31"/>
      <c r="AJ13" s="12">
        <v>0</v>
      </c>
      <c r="AK13" s="12">
        <v>0</v>
      </c>
      <c r="AL13" s="17">
        <f t="shared" ref="AL13:AL58" si="13">IF(AK13=0, 0, AJ13-AK13+1)</f>
        <v>0</v>
      </c>
      <c r="AM13" s="31"/>
      <c r="AN13" s="12">
        <v>0</v>
      </c>
      <c r="AO13" s="12">
        <v>0</v>
      </c>
      <c r="AP13" s="17">
        <f t="shared" ref="AP13:AP37" si="14">IF(AO13=0, 0, AN13-AO13+1)</f>
        <v>0</v>
      </c>
      <c r="AQ13" s="31"/>
      <c r="AR13" s="12">
        <v>0</v>
      </c>
      <c r="AS13" s="12">
        <v>0</v>
      </c>
      <c r="AT13" s="17">
        <f>IF(AS13=0, 0, AR13-AS13+1)</f>
        <v>0</v>
      </c>
      <c r="AU13" s="29"/>
      <c r="AV13" s="12">
        <v>0</v>
      </c>
      <c r="AW13" s="12">
        <v>0</v>
      </c>
      <c r="AX13" s="17">
        <f>IF(AW13=0, 0, AV13-AW13+1)</f>
        <v>0</v>
      </c>
      <c r="AY13" s="29"/>
      <c r="AZ13" s="12">
        <v>0</v>
      </c>
      <c r="BA13" s="12">
        <v>0</v>
      </c>
      <c r="BB13" s="17">
        <f>IF(BA13=0, 0, AZ13-BA13+1)</f>
        <v>0</v>
      </c>
      <c r="BC13" s="29"/>
      <c r="BD13" s="12">
        <v>0</v>
      </c>
      <c r="BE13" s="12">
        <v>0</v>
      </c>
      <c r="BF13" s="17">
        <f t="shared" si="0"/>
        <v>0</v>
      </c>
      <c r="BG13" s="31"/>
      <c r="BH13" s="12">
        <v>0</v>
      </c>
      <c r="BI13" s="12">
        <v>0</v>
      </c>
      <c r="BJ13" s="17">
        <f t="shared" si="1"/>
        <v>0</v>
      </c>
      <c r="BK13" s="31"/>
      <c r="BL13" s="12">
        <v>0</v>
      </c>
      <c r="BM13" s="12">
        <v>0</v>
      </c>
      <c r="BN13" s="17">
        <f t="shared" ref="BN13:BN37" si="15">IF(BM13=0, 0, BL13-BM13+1)</f>
        <v>0</v>
      </c>
      <c r="BO13" s="31"/>
      <c r="BP13" s="12">
        <v>0</v>
      </c>
      <c r="BQ13" s="12">
        <v>0</v>
      </c>
      <c r="BR13" s="17">
        <f t="shared" ref="BR13:BR37" si="16">IF(BQ13=0, 0, BP13-BQ13+1)</f>
        <v>0</v>
      </c>
    </row>
    <row r="14" spans="1:70" s="11" customFormat="1" x14ac:dyDescent="0.15">
      <c r="A14" s="12">
        <f t="shared" si="4"/>
        <v>39</v>
      </c>
      <c r="B14" s="51" t="s">
        <v>405</v>
      </c>
      <c r="C14" s="51" t="s">
        <v>406</v>
      </c>
      <c r="D14" s="12">
        <v>0</v>
      </c>
      <c r="E14" s="12">
        <v>0</v>
      </c>
      <c r="F14" s="17">
        <f t="shared" si="5"/>
        <v>0</v>
      </c>
      <c r="G14" s="31"/>
      <c r="H14" s="12">
        <v>0</v>
      </c>
      <c r="I14" s="12">
        <v>0</v>
      </c>
      <c r="J14" s="17">
        <f t="shared" si="6"/>
        <v>0</v>
      </c>
      <c r="K14" s="31"/>
      <c r="L14" s="12">
        <v>0</v>
      </c>
      <c r="M14" s="12">
        <v>0</v>
      </c>
      <c r="N14" s="17">
        <f t="shared" si="7"/>
        <v>0</v>
      </c>
      <c r="O14" s="31"/>
      <c r="P14" s="12">
        <v>21</v>
      </c>
      <c r="Q14" s="12">
        <v>2</v>
      </c>
      <c r="R14" s="17">
        <f t="shared" si="8"/>
        <v>20</v>
      </c>
      <c r="S14" s="31"/>
      <c r="T14" s="12">
        <v>0</v>
      </c>
      <c r="U14" s="12">
        <v>0</v>
      </c>
      <c r="V14" s="17">
        <f t="shared" si="9"/>
        <v>0</v>
      </c>
      <c r="W14" s="31"/>
      <c r="X14" s="12">
        <v>22</v>
      </c>
      <c r="Y14" s="12">
        <v>4</v>
      </c>
      <c r="Z14" s="17">
        <f t="shared" si="10"/>
        <v>19</v>
      </c>
      <c r="AA14" s="31"/>
      <c r="AB14" s="12">
        <v>0</v>
      </c>
      <c r="AC14" s="12">
        <v>0</v>
      </c>
      <c r="AD14" s="17">
        <f t="shared" si="11"/>
        <v>0</v>
      </c>
      <c r="AE14" s="31"/>
      <c r="AF14" s="12">
        <v>0</v>
      </c>
      <c r="AG14" s="12">
        <v>0</v>
      </c>
      <c r="AH14" s="17">
        <f t="shared" si="12"/>
        <v>0</v>
      </c>
      <c r="AI14" s="31"/>
      <c r="AJ14" s="12">
        <v>0</v>
      </c>
      <c r="AK14" s="12">
        <v>0</v>
      </c>
      <c r="AL14" s="17">
        <f t="shared" si="13"/>
        <v>0</v>
      </c>
      <c r="AM14" s="31"/>
      <c r="AN14" s="12">
        <v>0</v>
      </c>
      <c r="AO14" s="12">
        <v>0</v>
      </c>
      <c r="AP14" s="17">
        <f t="shared" si="14"/>
        <v>0</v>
      </c>
      <c r="AQ14" s="31"/>
      <c r="AR14" s="12">
        <v>0</v>
      </c>
      <c r="AS14" s="12">
        <v>0</v>
      </c>
      <c r="AT14" s="17">
        <f t="shared" ref="AT14:AT37" si="17">IF(AS14=0, 0, AR14-AS14+1)</f>
        <v>0</v>
      </c>
      <c r="AU14" s="31"/>
      <c r="AV14" s="12">
        <v>0</v>
      </c>
      <c r="AW14" s="12">
        <v>0</v>
      </c>
      <c r="AX14" s="17">
        <f t="shared" ref="AX14:AX37" si="18">IF(AW14=0, 0, AV14-AW14+1)</f>
        <v>0</v>
      </c>
      <c r="AY14" s="31"/>
      <c r="AZ14" s="12">
        <v>0</v>
      </c>
      <c r="BA14" s="12">
        <v>0</v>
      </c>
      <c r="BB14" s="17">
        <f t="shared" ref="BB14:BB37" si="19">IF(BA14=0, 0, AZ14-BA14+1)</f>
        <v>0</v>
      </c>
      <c r="BC14" s="29"/>
      <c r="BD14" s="12">
        <v>0</v>
      </c>
      <c r="BE14" s="12">
        <v>0</v>
      </c>
      <c r="BF14" s="17">
        <f t="shared" si="0"/>
        <v>0</v>
      </c>
      <c r="BG14" s="31"/>
      <c r="BH14" s="12">
        <v>0</v>
      </c>
      <c r="BI14" s="12">
        <v>0</v>
      </c>
      <c r="BJ14" s="17">
        <f t="shared" si="1"/>
        <v>0</v>
      </c>
      <c r="BK14" s="31"/>
      <c r="BL14" s="12">
        <v>0</v>
      </c>
      <c r="BM14" s="12">
        <v>0</v>
      </c>
      <c r="BN14" s="17">
        <f t="shared" si="15"/>
        <v>0</v>
      </c>
      <c r="BO14" s="31"/>
      <c r="BP14" s="12">
        <v>0</v>
      </c>
      <c r="BQ14" s="12">
        <v>0</v>
      </c>
      <c r="BR14" s="17">
        <f t="shared" si="16"/>
        <v>0</v>
      </c>
    </row>
    <row r="15" spans="1:70" x14ac:dyDescent="0.15">
      <c r="A15" s="12">
        <f t="shared" si="4"/>
        <v>39</v>
      </c>
      <c r="B15" s="51" t="s">
        <v>336</v>
      </c>
      <c r="C15" s="51" t="s">
        <v>337</v>
      </c>
      <c r="D15" s="12">
        <v>0</v>
      </c>
      <c r="E15" s="12">
        <v>0</v>
      </c>
      <c r="F15" s="17">
        <f t="shared" si="5"/>
        <v>0</v>
      </c>
      <c r="G15" s="31"/>
      <c r="H15" s="12">
        <v>0</v>
      </c>
      <c r="I15" s="12">
        <v>0</v>
      </c>
      <c r="J15" s="17">
        <f t="shared" si="6"/>
        <v>0</v>
      </c>
      <c r="K15" s="31"/>
      <c r="L15" s="12">
        <v>0</v>
      </c>
      <c r="M15" s="12">
        <v>0</v>
      </c>
      <c r="N15" s="17">
        <f t="shared" si="7"/>
        <v>0</v>
      </c>
      <c r="O15" s="31"/>
      <c r="P15" s="12">
        <v>21</v>
      </c>
      <c r="Q15" s="12">
        <v>3</v>
      </c>
      <c r="R15" s="17">
        <f t="shared" si="8"/>
        <v>19</v>
      </c>
      <c r="S15" s="31"/>
      <c r="T15" s="12">
        <v>0</v>
      </c>
      <c r="U15" s="12">
        <v>0</v>
      </c>
      <c r="V15" s="17">
        <f t="shared" si="9"/>
        <v>0</v>
      </c>
      <c r="W15" s="31"/>
      <c r="X15" s="12">
        <v>22</v>
      </c>
      <c r="Y15" s="12">
        <v>4</v>
      </c>
      <c r="Z15" s="17">
        <f t="shared" si="10"/>
        <v>19</v>
      </c>
      <c r="AA15" s="31"/>
      <c r="AB15" s="12">
        <v>10</v>
      </c>
      <c r="AC15" s="12">
        <v>10</v>
      </c>
      <c r="AD15" s="17">
        <f t="shared" si="11"/>
        <v>1</v>
      </c>
      <c r="AE15" s="31"/>
      <c r="AF15" s="12">
        <v>0</v>
      </c>
      <c r="AG15" s="12">
        <v>0</v>
      </c>
      <c r="AH15" s="17">
        <f t="shared" si="12"/>
        <v>0</v>
      </c>
      <c r="AI15" s="31"/>
      <c r="AJ15" s="12">
        <v>0</v>
      </c>
      <c r="AK15" s="12">
        <v>0</v>
      </c>
      <c r="AL15" s="17">
        <f t="shared" si="13"/>
        <v>0</v>
      </c>
      <c r="AM15" s="31"/>
      <c r="AN15" s="12">
        <v>0</v>
      </c>
      <c r="AO15" s="12">
        <v>0</v>
      </c>
      <c r="AP15" s="17">
        <f t="shared" si="14"/>
        <v>0</v>
      </c>
      <c r="AQ15" s="31"/>
      <c r="AR15" s="12">
        <v>0</v>
      </c>
      <c r="AS15" s="12">
        <v>0</v>
      </c>
      <c r="AT15" s="17">
        <f t="shared" si="17"/>
        <v>0</v>
      </c>
      <c r="AU15" s="31"/>
      <c r="AV15" s="12">
        <v>0</v>
      </c>
      <c r="AW15" s="12">
        <v>0</v>
      </c>
      <c r="AX15" s="17">
        <f t="shared" si="18"/>
        <v>0</v>
      </c>
      <c r="AY15" s="31"/>
      <c r="AZ15" s="12">
        <v>0</v>
      </c>
      <c r="BA15" s="12">
        <v>0</v>
      </c>
      <c r="BB15" s="17">
        <f t="shared" si="19"/>
        <v>0</v>
      </c>
      <c r="BC15" s="31"/>
      <c r="BD15" s="12">
        <v>0</v>
      </c>
      <c r="BE15" s="12">
        <v>0</v>
      </c>
      <c r="BF15" s="17">
        <f t="shared" si="0"/>
        <v>0</v>
      </c>
      <c r="BG15" s="31"/>
      <c r="BH15" s="12">
        <v>0</v>
      </c>
      <c r="BI15" s="12">
        <v>0</v>
      </c>
      <c r="BJ15" s="17">
        <f t="shared" si="1"/>
        <v>0</v>
      </c>
      <c r="BK15" s="31"/>
      <c r="BL15" s="12">
        <v>0</v>
      </c>
      <c r="BM15" s="12">
        <v>0</v>
      </c>
      <c r="BN15" s="17">
        <f t="shared" si="15"/>
        <v>0</v>
      </c>
      <c r="BO15" s="31"/>
      <c r="BP15" s="12">
        <v>0</v>
      </c>
      <c r="BQ15" s="12">
        <v>0</v>
      </c>
      <c r="BR15" s="17">
        <f t="shared" si="16"/>
        <v>0</v>
      </c>
    </row>
    <row r="16" spans="1:70" x14ac:dyDescent="0.15">
      <c r="A16" s="12">
        <f t="shared" si="4"/>
        <v>38</v>
      </c>
      <c r="B16" s="51" t="s">
        <v>363</v>
      </c>
      <c r="C16" s="51" t="s">
        <v>364</v>
      </c>
      <c r="D16" s="12">
        <v>0</v>
      </c>
      <c r="E16" s="12">
        <v>0</v>
      </c>
      <c r="F16" s="17">
        <f t="shared" si="5"/>
        <v>0</v>
      </c>
      <c r="G16" s="31"/>
      <c r="H16" s="12">
        <v>0</v>
      </c>
      <c r="I16" s="12">
        <v>0</v>
      </c>
      <c r="J16" s="17">
        <f t="shared" si="6"/>
        <v>0</v>
      </c>
      <c r="K16" s="31"/>
      <c r="L16" s="12">
        <v>0</v>
      </c>
      <c r="M16" s="12">
        <v>0</v>
      </c>
      <c r="N16" s="17">
        <f t="shared" si="7"/>
        <v>0</v>
      </c>
      <c r="O16" s="31"/>
      <c r="P16" s="12">
        <v>21</v>
      </c>
      <c r="Q16" s="12">
        <v>3</v>
      </c>
      <c r="R16" s="17">
        <f t="shared" si="8"/>
        <v>19</v>
      </c>
      <c r="S16" s="31"/>
      <c r="T16" s="12">
        <v>0</v>
      </c>
      <c r="U16" s="12">
        <v>0</v>
      </c>
      <c r="V16" s="17">
        <f t="shared" si="9"/>
        <v>0</v>
      </c>
      <c r="W16" s="31"/>
      <c r="X16" s="12">
        <v>22</v>
      </c>
      <c r="Y16" s="12">
        <v>4</v>
      </c>
      <c r="Z16" s="17">
        <f t="shared" si="10"/>
        <v>19</v>
      </c>
      <c r="AA16" s="31"/>
      <c r="AB16" s="12">
        <v>0</v>
      </c>
      <c r="AC16" s="12">
        <v>0</v>
      </c>
      <c r="AD16" s="17">
        <f t="shared" si="11"/>
        <v>0</v>
      </c>
      <c r="AE16" s="31"/>
      <c r="AF16" s="12">
        <v>0</v>
      </c>
      <c r="AG16" s="12">
        <v>0</v>
      </c>
      <c r="AH16" s="17">
        <f t="shared" si="12"/>
        <v>0</v>
      </c>
      <c r="AI16" s="31"/>
      <c r="AJ16" s="12">
        <v>0</v>
      </c>
      <c r="AK16" s="12">
        <v>0</v>
      </c>
      <c r="AL16" s="17">
        <f t="shared" si="13"/>
        <v>0</v>
      </c>
      <c r="AM16" s="31"/>
      <c r="AN16" s="12">
        <v>0</v>
      </c>
      <c r="AO16" s="12">
        <v>0</v>
      </c>
      <c r="AP16" s="17">
        <f t="shared" si="14"/>
        <v>0</v>
      </c>
      <c r="AQ16" s="31"/>
      <c r="AR16" s="12">
        <v>0</v>
      </c>
      <c r="AS16" s="12">
        <v>0</v>
      </c>
      <c r="AT16" s="17">
        <f t="shared" si="17"/>
        <v>0</v>
      </c>
      <c r="AU16" s="31"/>
      <c r="AV16" s="12">
        <v>0</v>
      </c>
      <c r="AW16" s="12">
        <v>0</v>
      </c>
      <c r="AX16" s="17">
        <f t="shared" si="18"/>
        <v>0</v>
      </c>
      <c r="AY16" s="31"/>
      <c r="AZ16" s="12">
        <v>0</v>
      </c>
      <c r="BA16" s="12">
        <v>0</v>
      </c>
      <c r="BB16" s="17">
        <f t="shared" si="19"/>
        <v>0</v>
      </c>
      <c r="BC16" s="31"/>
      <c r="BD16" s="12">
        <v>0</v>
      </c>
      <c r="BE16" s="12">
        <v>0</v>
      </c>
      <c r="BF16" s="17">
        <f t="shared" si="0"/>
        <v>0</v>
      </c>
      <c r="BG16" s="31"/>
      <c r="BH16" s="12">
        <v>0</v>
      </c>
      <c r="BI16" s="12">
        <v>0</v>
      </c>
      <c r="BJ16" s="17">
        <f t="shared" si="1"/>
        <v>0</v>
      </c>
      <c r="BK16" s="31"/>
      <c r="BL16" s="12">
        <v>0</v>
      </c>
      <c r="BM16" s="12">
        <v>0</v>
      </c>
      <c r="BN16" s="17">
        <f t="shared" si="15"/>
        <v>0</v>
      </c>
      <c r="BO16" s="31"/>
      <c r="BP16" s="12">
        <v>0</v>
      </c>
      <c r="BQ16" s="12">
        <v>0</v>
      </c>
      <c r="BR16" s="17">
        <f t="shared" si="16"/>
        <v>0</v>
      </c>
    </row>
    <row r="17" spans="1:70" x14ac:dyDescent="0.15">
      <c r="A17" s="12">
        <f t="shared" si="4"/>
        <v>35</v>
      </c>
      <c r="B17" s="51" t="s">
        <v>353</v>
      </c>
      <c r="C17" s="51" t="s">
        <v>354</v>
      </c>
      <c r="D17" s="12">
        <v>0</v>
      </c>
      <c r="E17" s="12">
        <v>0</v>
      </c>
      <c r="F17" s="17">
        <f t="shared" si="5"/>
        <v>0</v>
      </c>
      <c r="G17" s="31"/>
      <c r="H17" s="12">
        <v>0</v>
      </c>
      <c r="I17" s="12">
        <v>0</v>
      </c>
      <c r="J17" s="17">
        <f t="shared" si="6"/>
        <v>0</v>
      </c>
      <c r="K17" s="31"/>
      <c r="L17" s="12">
        <v>0</v>
      </c>
      <c r="M17" s="12">
        <v>0</v>
      </c>
      <c r="N17" s="17">
        <f t="shared" si="7"/>
        <v>0</v>
      </c>
      <c r="O17" s="31"/>
      <c r="P17" s="12">
        <v>21</v>
      </c>
      <c r="Q17" s="12">
        <v>8</v>
      </c>
      <c r="R17" s="17">
        <f t="shared" si="8"/>
        <v>14</v>
      </c>
      <c r="S17" s="31"/>
      <c r="T17" s="12">
        <v>0</v>
      </c>
      <c r="U17" s="12">
        <v>0</v>
      </c>
      <c r="V17" s="17">
        <f t="shared" si="9"/>
        <v>0</v>
      </c>
      <c r="W17" s="31"/>
      <c r="X17" s="12">
        <v>22</v>
      </c>
      <c r="Y17" s="12">
        <v>2</v>
      </c>
      <c r="Z17" s="17">
        <f t="shared" si="10"/>
        <v>21</v>
      </c>
      <c r="AA17" s="31"/>
      <c r="AB17" s="12">
        <v>0</v>
      </c>
      <c r="AC17" s="12">
        <v>0</v>
      </c>
      <c r="AD17" s="17">
        <f t="shared" si="11"/>
        <v>0</v>
      </c>
      <c r="AE17" s="31"/>
      <c r="AF17" s="12">
        <v>0</v>
      </c>
      <c r="AG17" s="12">
        <v>0</v>
      </c>
      <c r="AH17" s="17">
        <f t="shared" si="12"/>
        <v>0</v>
      </c>
      <c r="AI17" s="31"/>
      <c r="AJ17" s="12">
        <v>0</v>
      </c>
      <c r="AK17" s="12">
        <v>0</v>
      </c>
      <c r="AL17" s="17">
        <f t="shared" si="13"/>
        <v>0</v>
      </c>
      <c r="AM17" s="31"/>
      <c r="AN17" s="12">
        <v>0</v>
      </c>
      <c r="AO17" s="12">
        <v>0</v>
      </c>
      <c r="AP17" s="17">
        <f t="shared" si="14"/>
        <v>0</v>
      </c>
      <c r="AQ17" s="31"/>
      <c r="AR17" s="12">
        <v>0</v>
      </c>
      <c r="AS17" s="12">
        <v>0</v>
      </c>
      <c r="AT17" s="17">
        <f t="shared" si="17"/>
        <v>0</v>
      </c>
      <c r="AU17" s="31"/>
      <c r="AV17" s="12">
        <v>0</v>
      </c>
      <c r="AW17" s="12">
        <v>0</v>
      </c>
      <c r="AX17" s="17">
        <f t="shared" si="18"/>
        <v>0</v>
      </c>
      <c r="AY17" s="31"/>
      <c r="AZ17" s="12">
        <v>0</v>
      </c>
      <c r="BA17" s="12">
        <v>0</v>
      </c>
      <c r="BB17" s="17">
        <f t="shared" si="19"/>
        <v>0</v>
      </c>
      <c r="BC17" s="31"/>
      <c r="BD17" s="12">
        <v>0</v>
      </c>
      <c r="BE17" s="12">
        <v>0</v>
      </c>
      <c r="BF17" s="17">
        <f t="shared" si="0"/>
        <v>0</v>
      </c>
      <c r="BG17" s="31"/>
      <c r="BH17" s="12">
        <v>0</v>
      </c>
      <c r="BI17" s="12">
        <v>0</v>
      </c>
      <c r="BJ17" s="17">
        <f t="shared" si="1"/>
        <v>0</v>
      </c>
      <c r="BK17" s="31"/>
      <c r="BL17" s="12">
        <v>0</v>
      </c>
      <c r="BM17" s="12">
        <v>0</v>
      </c>
      <c r="BN17" s="17">
        <f t="shared" si="15"/>
        <v>0</v>
      </c>
      <c r="BO17" s="31"/>
      <c r="BP17" s="12">
        <v>0</v>
      </c>
      <c r="BQ17" s="12">
        <v>0</v>
      </c>
      <c r="BR17" s="17">
        <f t="shared" si="16"/>
        <v>0</v>
      </c>
    </row>
    <row r="18" spans="1:70" x14ac:dyDescent="0.15">
      <c r="A18" s="12">
        <f t="shared" si="4"/>
        <v>33</v>
      </c>
      <c r="B18" s="51" t="s">
        <v>335</v>
      </c>
      <c r="C18" s="51" t="s">
        <v>83</v>
      </c>
      <c r="D18" s="12">
        <v>0</v>
      </c>
      <c r="E18" s="12">
        <v>0</v>
      </c>
      <c r="F18" s="17">
        <f t="shared" si="5"/>
        <v>0</v>
      </c>
      <c r="G18" s="31"/>
      <c r="H18" s="12">
        <v>0</v>
      </c>
      <c r="I18" s="12">
        <v>0</v>
      </c>
      <c r="J18" s="17">
        <f t="shared" si="6"/>
        <v>0</v>
      </c>
      <c r="K18" s="31"/>
      <c r="L18" s="12">
        <v>0</v>
      </c>
      <c r="M18" s="12">
        <v>0</v>
      </c>
      <c r="N18" s="17">
        <f t="shared" si="7"/>
        <v>0</v>
      </c>
      <c r="O18" s="31"/>
      <c r="P18" s="12">
        <v>21</v>
      </c>
      <c r="Q18" s="12">
        <v>3</v>
      </c>
      <c r="R18" s="17">
        <f t="shared" si="8"/>
        <v>19</v>
      </c>
      <c r="S18" s="31"/>
      <c r="T18" s="12">
        <v>0</v>
      </c>
      <c r="U18" s="12">
        <v>0</v>
      </c>
      <c r="V18" s="17">
        <f t="shared" si="9"/>
        <v>0</v>
      </c>
      <c r="W18" s="31"/>
      <c r="X18" s="12">
        <v>22</v>
      </c>
      <c r="Y18" s="12">
        <v>9</v>
      </c>
      <c r="Z18" s="17">
        <f t="shared" si="10"/>
        <v>14</v>
      </c>
      <c r="AA18" s="31"/>
      <c r="AB18" s="12">
        <v>0</v>
      </c>
      <c r="AC18" s="12">
        <v>0</v>
      </c>
      <c r="AD18" s="17">
        <f t="shared" si="11"/>
        <v>0</v>
      </c>
      <c r="AE18" s="31"/>
      <c r="AF18" s="12">
        <v>0</v>
      </c>
      <c r="AG18" s="12">
        <v>0</v>
      </c>
      <c r="AH18" s="17">
        <f t="shared" si="12"/>
        <v>0</v>
      </c>
      <c r="AI18" s="31"/>
      <c r="AJ18" s="12">
        <v>0</v>
      </c>
      <c r="AK18" s="12">
        <v>0</v>
      </c>
      <c r="AL18" s="17">
        <f t="shared" si="13"/>
        <v>0</v>
      </c>
      <c r="AM18" s="31"/>
      <c r="AN18" s="12">
        <v>0</v>
      </c>
      <c r="AO18" s="12">
        <v>0</v>
      </c>
      <c r="AP18" s="17">
        <f t="shared" si="14"/>
        <v>0</v>
      </c>
      <c r="AQ18" s="31"/>
      <c r="AR18" s="12">
        <v>0</v>
      </c>
      <c r="AS18" s="12">
        <v>0</v>
      </c>
      <c r="AT18" s="17">
        <f t="shared" si="17"/>
        <v>0</v>
      </c>
      <c r="AU18" s="31"/>
      <c r="AV18" s="12">
        <v>0</v>
      </c>
      <c r="AW18" s="12">
        <v>0</v>
      </c>
      <c r="AX18" s="17">
        <f t="shared" si="18"/>
        <v>0</v>
      </c>
      <c r="AY18" s="31"/>
      <c r="AZ18" s="12">
        <v>0</v>
      </c>
      <c r="BA18" s="12">
        <v>0</v>
      </c>
      <c r="BB18" s="17">
        <f t="shared" si="19"/>
        <v>0</v>
      </c>
      <c r="BC18" s="31"/>
      <c r="BD18" s="12">
        <v>0</v>
      </c>
      <c r="BE18" s="12">
        <v>0</v>
      </c>
      <c r="BF18" s="17">
        <f t="shared" si="0"/>
        <v>0</v>
      </c>
      <c r="BG18" s="31"/>
      <c r="BH18" s="12">
        <v>0</v>
      </c>
      <c r="BI18" s="12">
        <v>0</v>
      </c>
      <c r="BJ18" s="17">
        <f t="shared" si="1"/>
        <v>0</v>
      </c>
      <c r="BK18" s="31"/>
      <c r="BL18" s="12">
        <v>0</v>
      </c>
      <c r="BM18" s="12">
        <v>0</v>
      </c>
      <c r="BN18" s="17">
        <f t="shared" si="15"/>
        <v>0</v>
      </c>
      <c r="BO18" s="31"/>
      <c r="BP18" s="12">
        <v>0</v>
      </c>
      <c r="BQ18" s="12">
        <v>0</v>
      </c>
      <c r="BR18" s="17">
        <f t="shared" si="16"/>
        <v>0</v>
      </c>
    </row>
    <row r="19" spans="1:70" x14ac:dyDescent="0.15">
      <c r="A19" s="12">
        <f t="shared" si="4"/>
        <v>26</v>
      </c>
      <c r="B19" s="51" t="s">
        <v>325</v>
      </c>
      <c r="C19" s="51" t="s">
        <v>326</v>
      </c>
      <c r="D19" s="12">
        <v>0</v>
      </c>
      <c r="E19" s="12">
        <v>0</v>
      </c>
      <c r="F19" s="17">
        <f t="shared" si="5"/>
        <v>0</v>
      </c>
      <c r="G19" s="31"/>
      <c r="H19" s="12">
        <v>0</v>
      </c>
      <c r="I19" s="12">
        <v>0</v>
      </c>
      <c r="J19" s="17">
        <f t="shared" si="6"/>
        <v>0</v>
      </c>
      <c r="K19" s="31"/>
      <c r="L19" s="12">
        <v>0</v>
      </c>
      <c r="M19" s="12">
        <v>0</v>
      </c>
      <c r="N19" s="17">
        <f t="shared" si="7"/>
        <v>0</v>
      </c>
      <c r="O19" s="31"/>
      <c r="P19" s="12">
        <v>21</v>
      </c>
      <c r="Q19" s="12">
        <v>15</v>
      </c>
      <c r="R19" s="17">
        <f t="shared" si="8"/>
        <v>7</v>
      </c>
      <c r="S19" s="31"/>
      <c r="T19" s="12">
        <v>0</v>
      </c>
      <c r="U19" s="12">
        <v>0</v>
      </c>
      <c r="V19" s="17">
        <f t="shared" si="9"/>
        <v>0</v>
      </c>
      <c r="W19" s="31"/>
      <c r="X19" s="12">
        <v>22</v>
      </c>
      <c r="Y19" s="12">
        <v>4</v>
      </c>
      <c r="Z19" s="17">
        <f t="shared" si="10"/>
        <v>19</v>
      </c>
      <c r="AA19" s="31"/>
      <c r="AB19" s="12">
        <v>0</v>
      </c>
      <c r="AC19" s="12">
        <v>0</v>
      </c>
      <c r="AD19" s="17">
        <f t="shared" si="11"/>
        <v>0</v>
      </c>
      <c r="AE19" s="31"/>
      <c r="AF19" s="12">
        <v>0</v>
      </c>
      <c r="AG19" s="12">
        <v>0</v>
      </c>
      <c r="AH19" s="17">
        <f t="shared" si="12"/>
        <v>0</v>
      </c>
      <c r="AI19" s="31"/>
      <c r="AJ19" s="12">
        <v>0</v>
      </c>
      <c r="AK19" s="12">
        <v>0</v>
      </c>
      <c r="AL19" s="17">
        <f t="shared" si="13"/>
        <v>0</v>
      </c>
      <c r="AM19" s="31"/>
      <c r="AN19" s="12">
        <v>0</v>
      </c>
      <c r="AO19" s="12">
        <v>0</v>
      </c>
      <c r="AP19" s="17">
        <f t="shared" si="14"/>
        <v>0</v>
      </c>
      <c r="AQ19" s="31"/>
      <c r="AR19" s="12">
        <v>0</v>
      </c>
      <c r="AS19" s="12">
        <v>0</v>
      </c>
      <c r="AT19" s="17">
        <f t="shared" si="17"/>
        <v>0</v>
      </c>
      <c r="AU19" s="31"/>
      <c r="AV19" s="12">
        <v>0</v>
      </c>
      <c r="AW19" s="12">
        <v>0</v>
      </c>
      <c r="AX19" s="17">
        <f t="shared" si="18"/>
        <v>0</v>
      </c>
      <c r="AY19" s="31"/>
      <c r="AZ19" s="12">
        <v>0</v>
      </c>
      <c r="BA19" s="12">
        <v>0</v>
      </c>
      <c r="BB19" s="17">
        <f t="shared" si="19"/>
        <v>0</v>
      </c>
      <c r="BC19" s="31"/>
      <c r="BD19" s="12">
        <v>0</v>
      </c>
      <c r="BE19" s="12">
        <v>0</v>
      </c>
      <c r="BF19" s="17">
        <f t="shared" si="0"/>
        <v>0</v>
      </c>
      <c r="BG19" s="31"/>
      <c r="BH19" s="12">
        <v>0</v>
      </c>
      <c r="BI19" s="12">
        <v>0</v>
      </c>
      <c r="BJ19" s="17">
        <f t="shared" si="1"/>
        <v>0</v>
      </c>
      <c r="BK19" s="31"/>
      <c r="BL19" s="12">
        <v>0</v>
      </c>
      <c r="BM19" s="12">
        <v>0</v>
      </c>
      <c r="BN19" s="17">
        <f t="shared" si="15"/>
        <v>0</v>
      </c>
      <c r="BO19" s="31"/>
      <c r="BP19" s="12">
        <v>0</v>
      </c>
      <c r="BQ19" s="12">
        <v>0</v>
      </c>
      <c r="BR19" s="17">
        <f t="shared" si="16"/>
        <v>0</v>
      </c>
    </row>
    <row r="20" spans="1:70" x14ac:dyDescent="0.15">
      <c r="A20" s="12">
        <f t="shared" si="4"/>
        <v>21</v>
      </c>
      <c r="B20" s="51" t="s">
        <v>416</v>
      </c>
      <c r="C20" s="51" t="s">
        <v>417</v>
      </c>
      <c r="D20" s="12">
        <v>0</v>
      </c>
      <c r="E20" s="12">
        <v>0</v>
      </c>
      <c r="F20" s="17">
        <f t="shared" si="5"/>
        <v>0</v>
      </c>
      <c r="G20" s="31"/>
      <c r="H20" s="12">
        <v>0</v>
      </c>
      <c r="I20" s="12">
        <v>0</v>
      </c>
      <c r="J20" s="17">
        <f t="shared" si="6"/>
        <v>0</v>
      </c>
      <c r="K20" s="31"/>
      <c r="L20" s="12">
        <v>0</v>
      </c>
      <c r="M20" s="12">
        <v>0</v>
      </c>
      <c r="N20" s="17">
        <f t="shared" si="7"/>
        <v>0</v>
      </c>
      <c r="O20" s="31"/>
      <c r="P20" s="12">
        <v>21</v>
      </c>
      <c r="Q20" s="12">
        <v>14</v>
      </c>
      <c r="R20" s="17">
        <f t="shared" si="8"/>
        <v>8</v>
      </c>
      <c r="S20" s="31"/>
      <c r="T20" s="12">
        <v>0</v>
      </c>
      <c r="U20" s="12">
        <v>0</v>
      </c>
      <c r="V20" s="17">
        <f t="shared" si="9"/>
        <v>0</v>
      </c>
      <c r="W20" s="31"/>
      <c r="X20" s="12">
        <v>22</v>
      </c>
      <c r="Y20" s="12">
        <v>10</v>
      </c>
      <c r="Z20" s="17">
        <f t="shared" si="10"/>
        <v>13</v>
      </c>
      <c r="AA20" s="31"/>
      <c r="AB20" s="12">
        <v>0</v>
      </c>
      <c r="AC20" s="12">
        <v>0</v>
      </c>
      <c r="AD20" s="17">
        <f t="shared" si="11"/>
        <v>0</v>
      </c>
      <c r="AE20" s="31"/>
      <c r="AF20" s="12">
        <v>0</v>
      </c>
      <c r="AG20" s="12">
        <v>0</v>
      </c>
      <c r="AH20" s="17">
        <f t="shared" si="12"/>
        <v>0</v>
      </c>
      <c r="AI20" s="31"/>
      <c r="AJ20" s="12">
        <v>0</v>
      </c>
      <c r="AK20" s="12">
        <v>0</v>
      </c>
      <c r="AL20" s="17">
        <f t="shared" si="13"/>
        <v>0</v>
      </c>
      <c r="AM20" s="31"/>
      <c r="AN20" s="12">
        <v>0</v>
      </c>
      <c r="AO20" s="12">
        <v>0</v>
      </c>
      <c r="AP20" s="17">
        <f t="shared" si="14"/>
        <v>0</v>
      </c>
      <c r="AQ20" s="31"/>
      <c r="AR20" s="12">
        <v>0</v>
      </c>
      <c r="AS20" s="12">
        <v>0</v>
      </c>
      <c r="AT20" s="17">
        <f t="shared" si="17"/>
        <v>0</v>
      </c>
      <c r="AU20" s="31"/>
      <c r="AV20" s="12">
        <v>0</v>
      </c>
      <c r="AW20" s="12">
        <v>0</v>
      </c>
      <c r="AX20" s="17">
        <f t="shared" si="18"/>
        <v>0</v>
      </c>
      <c r="AY20" s="31"/>
      <c r="AZ20" s="12">
        <v>0</v>
      </c>
      <c r="BA20" s="12">
        <v>0</v>
      </c>
      <c r="BB20" s="17">
        <f t="shared" si="19"/>
        <v>0</v>
      </c>
      <c r="BC20" s="31"/>
      <c r="BD20" s="12">
        <v>0</v>
      </c>
      <c r="BE20" s="12">
        <v>0</v>
      </c>
      <c r="BF20" s="17">
        <f t="shared" si="0"/>
        <v>0</v>
      </c>
      <c r="BG20" s="31"/>
      <c r="BH20" s="12">
        <v>0</v>
      </c>
      <c r="BI20" s="12">
        <v>0</v>
      </c>
      <c r="BJ20" s="17">
        <f t="shared" si="1"/>
        <v>0</v>
      </c>
      <c r="BK20" s="31"/>
      <c r="BL20" s="12">
        <v>0</v>
      </c>
      <c r="BM20" s="12">
        <v>0</v>
      </c>
      <c r="BN20" s="17">
        <f t="shared" si="15"/>
        <v>0</v>
      </c>
      <c r="BO20" s="31"/>
      <c r="BP20" s="12">
        <v>0</v>
      </c>
      <c r="BQ20" s="12">
        <v>0</v>
      </c>
      <c r="BR20" s="17">
        <f t="shared" si="16"/>
        <v>0</v>
      </c>
    </row>
    <row r="21" spans="1:70" x14ac:dyDescent="0.15">
      <c r="A21" s="12">
        <f t="shared" si="4"/>
        <v>19</v>
      </c>
      <c r="B21" s="51" t="s">
        <v>365</v>
      </c>
      <c r="C21" s="51" t="s">
        <v>407</v>
      </c>
      <c r="D21" s="12">
        <v>0</v>
      </c>
      <c r="E21" s="12">
        <v>0</v>
      </c>
      <c r="F21" s="17">
        <f t="shared" si="5"/>
        <v>0</v>
      </c>
      <c r="G21" s="31"/>
      <c r="H21" s="12">
        <v>0</v>
      </c>
      <c r="I21" s="12">
        <v>0</v>
      </c>
      <c r="J21" s="17">
        <f t="shared" si="6"/>
        <v>0</v>
      </c>
      <c r="K21" s="31"/>
      <c r="L21" s="12">
        <v>0</v>
      </c>
      <c r="M21" s="12">
        <v>0</v>
      </c>
      <c r="N21" s="17">
        <f t="shared" si="7"/>
        <v>0</v>
      </c>
      <c r="O21" s="31"/>
      <c r="P21" s="12">
        <v>21</v>
      </c>
      <c r="Q21" s="12">
        <v>3</v>
      </c>
      <c r="R21" s="17">
        <f t="shared" si="8"/>
        <v>19</v>
      </c>
      <c r="S21" s="31"/>
      <c r="T21" s="12">
        <v>0</v>
      </c>
      <c r="U21" s="12">
        <v>0</v>
      </c>
      <c r="V21" s="17">
        <f t="shared" si="9"/>
        <v>0</v>
      </c>
      <c r="W21" s="31"/>
      <c r="X21" s="12">
        <v>0</v>
      </c>
      <c r="Y21" s="12">
        <v>0</v>
      </c>
      <c r="Z21" s="17">
        <f t="shared" si="10"/>
        <v>0</v>
      </c>
      <c r="AA21" s="31"/>
      <c r="AB21" s="12">
        <v>0</v>
      </c>
      <c r="AC21" s="12">
        <v>0</v>
      </c>
      <c r="AD21" s="17">
        <f t="shared" si="11"/>
        <v>0</v>
      </c>
      <c r="AE21" s="31"/>
      <c r="AF21" s="12">
        <v>0</v>
      </c>
      <c r="AG21" s="12">
        <v>0</v>
      </c>
      <c r="AH21" s="17">
        <f t="shared" si="12"/>
        <v>0</v>
      </c>
      <c r="AI21" s="31"/>
      <c r="AJ21" s="12">
        <v>0</v>
      </c>
      <c r="AK21" s="12">
        <v>0</v>
      </c>
      <c r="AL21" s="17">
        <f t="shared" si="13"/>
        <v>0</v>
      </c>
      <c r="AM21" s="31"/>
      <c r="AN21" s="12">
        <v>0</v>
      </c>
      <c r="AO21" s="12">
        <v>0</v>
      </c>
      <c r="AP21" s="17">
        <f t="shared" si="14"/>
        <v>0</v>
      </c>
      <c r="AQ21" s="31"/>
      <c r="AR21" s="12">
        <v>0</v>
      </c>
      <c r="AS21" s="12">
        <v>0</v>
      </c>
      <c r="AT21" s="17">
        <f t="shared" si="17"/>
        <v>0</v>
      </c>
      <c r="AU21" s="31"/>
      <c r="AV21" s="12">
        <v>0</v>
      </c>
      <c r="AW21" s="12">
        <v>0</v>
      </c>
      <c r="AX21" s="17">
        <f t="shared" si="18"/>
        <v>0</v>
      </c>
      <c r="AY21" s="31"/>
      <c r="AZ21" s="12">
        <v>0</v>
      </c>
      <c r="BA21" s="12">
        <v>0</v>
      </c>
      <c r="BB21" s="17">
        <f t="shared" si="19"/>
        <v>0</v>
      </c>
      <c r="BC21" s="31"/>
      <c r="BD21" s="12">
        <v>0</v>
      </c>
      <c r="BE21" s="12">
        <v>0</v>
      </c>
      <c r="BF21" s="17">
        <f t="shared" si="0"/>
        <v>0</v>
      </c>
      <c r="BG21" s="31"/>
      <c r="BH21" s="12">
        <v>0</v>
      </c>
      <c r="BI21" s="12">
        <v>0</v>
      </c>
      <c r="BJ21" s="17">
        <f t="shared" si="1"/>
        <v>0</v>
      </c>
      <c r="BK21" s="31"/>
      <c r="BL21" s="12">
        <v>0</v>
      </c>
      <c r="BM21" s="12">
        <v>0</v>
      </c>
      <c r="BN21" s="17">
        <f t="shared" si="15"/>
        <v>0</v>
      </c>
      <c r="BO21" s="31"/>
      <c r="BP21" s="12">
        <v>0</v>
      </c>
      <c r="BQ21" s="12">
        <v>0</v>
      </c>
      <c r="BR21" s="17">
        <f t="shared" si="16"/>
        <v>0</v>
      </c>
    </row>
    <row r="22" spans="1:70" x14ac:dyDescent="0.15">
      <c r="A22" s="12">
        <f t="shared" si="4"/>
        <v>19</v>
      </c>
      <c r="B22" s="51" t="s">
        <v>367</v>
      </c>
      <c r="C22" s="51" t="s">
        <v>368</v>
      </c>
      <c r="D22" s="12">
        <v>0</v>
      </c>
      <c r="E22" s="12">
        <v>0</v>
      </c>
      <c r="F22" s="17">
        <f t="shared" si="5"/>
        <v>0</v>
      </c>
      <c r="G22" s="31"/>
      <c r="H22" s="12">
        <v>0</v>
      </c>
      <c r="I22" s="12">
        <v>0</v>
      </c>
      <c r="J22" s="17">
        <f t="shared" si="6"/>
        <v>0</v>
      </c>
      <c r="K22" s="31"/>
      <c r="L22" s="12">
        <v>0</v>
      </c>
      <c r="M22" s="12">
        <v>0</v>
      </c>
      <c r="N22" s="17">
        <f t="shared" si="7"/>
        <v>0</v>
      </c>
      <c r="O22" s="31"/>
      <c r="P22" s="12">
        <v>0</v>
      </c>
      <c r="Q22" s="12">
        <v>0</v>
      </c>
      <c r="R22" s="17">
        <f t="shared" si="8"/>
        <v>0</v>
      </c>
      <c r="S22" s="29"/>
      <c r="T22" s="12">
        <v>0</v>
      </c>
      <c r="U22" s="12">
        <v>0</v>
      </c>
      <c r="V22" s="17">
        <f t="shared" si="9"/>
        <v>0</v>
      </c>
      <c r="W22" s="31"/>
      <c r="X22" s="12">
        <v>22</v>
      </c>
      <c r="Y22" s="12">
        <v>4</v>
      </c>
      <c r="Z22" s="17">
        <f t="shared" si="10"/>
        <v>19</v>
      </c>
      <c r="AA22" s="31"/>
      <c r="AB22" s="12">
        <v>0</v>
      </c>
      <c r="AC22" s="12">
        <v>0</v>
      </c>
      <c r="AD22" s="17">
        <f t="shared" si="11"/>
        <v>0</v>
      </c>
      <c r="AE22" s="31"/>
      <c r="AF22" s="12">
        <v>0</v>
      </c>
      <c r="AG22" s="12">
        <v>0</v>
      </c>
      <c r="AH22" s="17">
        <f t="shared" si="12"/>
        <v>0</v>
      </c>
      <c r="AI22" s="31"/>
      <c r="AJ22" s="12">
        <v>0</v>
      </c>
      <c r="AK22" s="12">
        <v>0</v>
      </c>
      <c r="AL22" s="17">
        <f t="shared" si="13"/>
        <v>0</v>
      </c>
      <c r="AM22" s="31"/>
      <c r="AN22" s="12">
        <v>0</v>
      </c>
      <c r="AO22" s="12">
        <v>0</v>
      </c>
      <c r="AP22" s="17">
        <f t="shared" si="14"/>
        <v>0</v>
      </c>
      <c r="AQ22" s="31"/>
      <c r="AR22" s="12">
        <v>0</v>
      </c>
      <c r="AS22" s="12">
        <v>0</v>
      </c>
      <c r="AT22" s="17">
        <f t="shared" si="17"/>
        <v>0</v>
      </c>
      <c r="AU22" s="31"/>
      <c r="AV22" s="12">
        <v>0</v>
      </c>
      <c r="AW22" s="12">
        <v>0</v>
      </c>
      <c r="AX22" s="17">
        <f t="shared" si="18"/>
        <v>0</v>
      </c>
      <c r="AY22" s="31"/>
      <c r="AZ22" s="12">
        <v>0</v>
      </c>
      <c r="BA22" s="12">
        <v>0</v>
      </c>
      <c r="BB22" s="17">
        <f t="shared" si="19"/>
        <v>0</v>
      </c>
      <c r="BC22" s="31"/>
      <c r="BD22" s="12">
        <v>0</v>
      </c>
      <c r="BE22" s="12">
        <v>0</v>
      </c>
      <c r="BF22" s="17">
        <f t="shared" si="0"/>
        <v>0</v>
      </c>
      <c r="BG22" s="31"/>
      <c r="BH22" s="12">
        <v>0</v>
      </c>
      <c r="BI22" s="12">
        <v>0</v>
      </c>
      <c r="BJ22" s="17">
        <f t="shared" si="1"/>
        <v>0</v>
      </c>
      <c r="BK22" s="31"/>
      <c r="BL22" s="12">
        <v>0</v>
      </c>
      <c r="BM22" s="12">
        <v>0</v>
      </c>
      <c r="BN22" s="17">
        <f t="shared" si="15"/>
        <v>0</v>
      </c>
      <c r="BO22" s="31"/>
      <c r="BP22" s="12">
        <v>0</v>
      </c>
      <c r="BQ22" s="12">
        <v>0</v>
      </c>
      <c r="BR22" s="17">
        <f t="shared" si="16"/>
        <v>0</v>
      </c>
    </row>
    <row r="23" spans="1:70" x14ac:dyDescent="0.15">
      <c r="A23" s="12">
        <f t="shared" si="4"/>
        <v>15</v>
      </c>
      <c r="B23" s="51" t="s">
        <v>333</v>
      </c>
      <c r="C23" s="51" t="s">
        <v>334</v>
      </c>
      <c r="D23" s="12">
        <v>0</v>
      </c>
      <c r="E23" s="12">
        <v>0</v>
      </c>
      <c r="F23" s="17">
        <f t="shared" si="5"/>
        <v>0</v>
      </c>
      <c r="G23" s="31"/>
      <c r="H23" s="12">
        <v>0</v>
      </c>
      <c r="I23" s="12">
        <v>0</v>
      </c>
      <c r="J23" s="17">
        <f t="shared" si="6"/>
        <v>0</v>
      </c>
      <c r="K23" s="31"/>
      <c r="L23" s="12">
        <v>0</v>
      </c>
      <c r="M23" s="12">
        <v>0</v>
      </c>
      <c r="N23" s="17">
        <f t="shared" si="7"/>
        <v>0</v>
      </c>
      <c r="O23" s="31"/>
      <c r="P23" s="12">
        <v>21</v>
      </c>
      <c r="Q23" s="12">
        <v>7</v>
      </c>
      <c r="R23" s="17">
        <f t="shared" si="8"/>
        <v>15</v>
      </c>
      <c r="S23" s="31"/>
      <c r="T23" s="12">
        <v>0</v>
      </c>
      <c r="U23" s="12">
        <v>0</v>
      </c>
      <c r="V23" s="17">
        <f t="shared" si="9"/>
        <v>0</v>
      </c>
      <c r="W23" s="31"/>
      <c r="X23" s="12">
        <v>0</v>
      </c>
      <c r="Y23" s="12">
        <v>0</v>
      </c>
      <c r="Z23" s="17">
        <f t="shared" si="10"/>
        <v>0</v>
      </c>
      <c r="AA23" s="31"/>
      <c r="AB23" s="12">
        <v>0</v>
      </c>
      <c r="AC23" s="12">
        <v>0</v>
      </c>
      <c r="AD23" s="17">
        <f t="shared" si="11"/>
        <v>0</v>
      </c>
      <c r="AE23" s="31"/>
      <c r="AF23" s="12">
        <v>0</v>
      </c>
      <c r="AG23" s="12">
        <v>0</v>
      </c>
      <c r="AH23" s="17">
        <f t="shared" si="12"/>
        <v>0</v>
      </c>
      <c r="AI23" s="31"/>
      <c r="AJ23" s="12">
        <v>0</v>
      </c>
      <c r="AK23" s="12">
        <v>0</v>
      </c>
      <c r="AL23" s="17">
        <f t="shared" si="13"/>
        <v>0</v>
      </c>
      <c r="AM23" s="31"/>
      <c r="AN23" s="12">
        <v>0</v>
      </c>
      <c r="AO23" s="12">
        <v>0</v>
      </c>
      <c r="AP23" s="17">
        <f t="shared" si="14"/>
        <v>0</v>
      </c>
      <c r="AQ23" s="31"/>
      <c r="AR23" s="12">
        <v>0</v>
      </c>
      <c r="AS23" s="12">
        <v>0</v>
      </c>
      <c r="AT23" s="17">
        <f t="shared" si="17"/>
        <v>0</v>
      </c>
      <c r="AU23" s="31"/>
      <c r="AV23" s="12">
        <v>0</v>
      </c>
      <c r="AW23" s="12">
        <v>0</v>
      </c>
      <c r="AX23" s="17">
        <f t="shared" si="18"/>
        <v>0</v>
      </c>
      <c r="AY23" s="31"/>
      <c r="AZ23" s="12">
        <v>0</v>
      </c>
      <c r="BA23" s="12">
        <v>0</v>
      </c>
      <c r="BB23" s="17">
        <f t="shared" si="19"/>
        <v>0</v>
      </c>
      <c r="BC23" s="31"/>
      <c r="BD23" s="12">
        <v>0</v>
      </c>
      <c r="BE23" s="12">
        <v>0</v>
      </c>
      <c r="BF23" s="17">
        <f t="shared" si="0"/>
        <v>0</v>
      </c>
      <c r="BG23" s="31"/>
      <c r="BH23" s="12">
        <v>0</v>
      </c>
      <c r="BI23" s="12">
        <v>0</v>
      </c>
      <c r="BJ23" s="17">
        <f t="shared" si="1"/>
        <v>0</v>
      </c>
      <c r="BK23" s="31"/>
      <c r="BL23" s="12">
        <v>0</v>
      </c>
      <c r="BM23" s="12">
        <v>0</v>
      </c>
      <c r="BN23" s="17">
        <f t="shared" si="15"/>
        <v>0</v>
      </c>
      <c r="BO23" s="31"/>
      <c r="BP23" s="12">
        <v>0</v>
      </c>
      <c r="BQ23" s="12">
        <v>0</v>
      </c>
      <c r="BR23" s="17">
        <f t="shared" si="16"/>
        <v>0</v>
      </c>
    </row>
    <row r="24" spans="1:70" x14ac:dyDescent="0.15">
      <c r="A24" s="12">
        <f t="shared" si="4"/>
        <v>13</v>
      </c>
      <c r="B24" s="51" t="s">
        <v>408</v>
      </c>
      <c r="C24" s="51" t="s">
        <v>409</v>
      </c>
      <c r="D24" s="12">
        <v>0</v>
      </c>
      <c r="E24" s="12">
        <v>0</v>
      </c>
      <c r="F24" s="17">
        <f t="shared" si="5"/>
        <v>0</v>
      </c>
      <c r="G24" s="31"/>
      <c r="H24" s="12">
        <v>0</v>
      </c>
      <c r="I24" s="12">
        <v>0</v>
      </c>
      <c r="J24" s="17">
        <f t="shared" si="6"/>
        <v>0</v>
      </c>
      <c r="K24" s="31"/>
      <c r="L24" s="12">
        <v>0</v>
      </c>
      <c r="M24" s="12">
        <v>0</v>
      </c>
      <c r="N24" s="17">
        <f t="shared" si="7"/>
        <v>0</v>
      </c>
      <c r="O24" s="31"/>
      <c r="P24" s="12">
        <v>21</v>
      </c>
      <c r="Q24" s="12">
        <v>9</v>
      </c>
      <c r="R24" s="17">
        <f t="shared" si="8"/>
        <v>13</v>
      </c>
      <c r="S24" s="31"/>
      <c r="T24" s="12">
        <v>0</v>
      </c>
      <c r="U24" s="12">
        <v>0</v>
      </c>
      <c r="V24" s="17">
        <f t="shared" si="9"/>
        <v>0</v>
      </c>
      <c r="W24" s="31"/>
      <c r="X24" s="12">
        <v>0</v>
      </c>
      <c r="Y24" s="12">
        <v>0</v>
      </c>
      <c r="Z24" s="17">
        <f t="shared" si="10"/>
        <v>0</v>
      </c>
      <c r="AA24" s="31"/>
      <c r="AB24" s="12">
        <v>0</v>
      </c>
      <c r="AC24" s="12">
        <v>0</v>
      </c>
      <c r="AD24" s="17">
        <f t="shared" si="11"/>
        <v>0</v>
      </c>
      <c r="AE24" s="31"/>
      <c r="AF24" s="12">
        <v>0</v>
      </c>
      <c r="AG24" s="12">
        <v>0</v>
      </c>
      <c r="AH24" s="17">
        <f t="shared" si="12"/>
        <v>0</v>
      </c>
      <c r="AI24" s="31"/>
      <c r="AJ24" s="12">
        <v>0</v>
      </c>
      <c r="AK24" s="12">
        <v>0</v>
      </c>
      <c r="AL24" s="17">
        <f t="shared" si="13"/>
        <v>0</v>
      </c>
      <c r="AM24" s="31"/>
      <c r="AN24" s="12">
        <v>0</v>
      </c>
      <c r="AO24" s="12">
        <v>0</v>
      </c>
      <c r="AP24" s="17">
        <f t="shared" si="14"/>
        <v>0</v>
      </c>
      <c r="AQ24" s="31"/>
      <c r="AR24" s="12">
        <v>0</v>
      </c>
      <c r="AS24" s="12">
        <v>0</v>
      </c>
      <c r="AT24" s="17">
        <f t="shared" si="17"/>
        <v>0</v>
      </c>
      <c r="AU24" s="31"/>
      <c r="AV24" s="12">
        <v>0</v>
      </c>
      <c r="AW24" s="12">
        <v>0</v>
      </c>
      <c r="AX24" s="17">
        <f t="shared" si="18"/>
        <v>0</v>
      </c>
      <c r="AY24" s="31"/>
      <c r="AZ24" s="12">
        <v>0</v>
      </c>
      <c r="BA24" s="12">
        <v>0</v>
      </c>
      <c r="BB24" s="17">
        <f t="shared" si="19"/>
        <v>0</v>
      </c>
      <c r="BC24" s="31"/>
      <c r="BD24" s="12">
        <v>0</v>
      </c>
      <c r="BE24" s="12">
        <v>0</v>
      </c>
      <c r="BF24" s="17">
        <f t="shared" si="0"/>
        <v>0</v>
      </c>
      <c r="BG24" s="31"/>
      <c r="BH24" s="12">
        <v>0</v>
      </c>
      <c r="BI24" s="12">
        <v>0</v>
      </c>
      <c r="BJ24" s="17">
        <f t="shared" si="1"/>
        <v>0</v>
      </c>
      <c r="BK24" s="31"/>
      <c r="BL24" s="12">
        <v>0</v>
      </c>
      <c r="BM24" s="12">
        <v>0</v>
      </c>
      <c r="BN24" s="17">
        <f t="shared" si="15"/>
        <v>0</v>
      </c>
      <c r="BO24" s="31"/>
      <c r="BP24" s="12">
        <v>0</v>
      </c>
      <c r="BQ24" s="12">
        <v>0</v>
      </c>
      <c r="BR24" s="17">
        <f t="shared" si="16"/>
        <v>0</v>
      </c>
    </row>
    <row r="25" spans="1:70" x14ac:dyDescent="0.15">
      <c r="A25" s="12">
        <f t="shared" si="4"/>
        <v>12</v>
      </c>
      <c r="B25" s="51" t="s">
        <v>410</v>
      </c>
      <c r="C25" s="51" t="s">
        <v>131</v>
      </c>
      <c r="D25" s="12">
        <v>0</v>
      </c>
      <c r="E25" s="12">
        <v>0</v>
      </c>
      <c r="F25" s="17">
        <f t="shared" si="5"/>
        <v>0</v>
      </c>
      <c r="G25" s="31"/>
      <c r="H25" s="12">
        <v>0</v>
      </c>
      <c r="I25" s="12">
        <v>0</v>
      </c>
      <c r="J25" s="17">
        <f t="shared" si="6"/>
        <v>0</v>
      </c>
      <c r="K25" s="31"/>
      <c r="L25" s="12">
        <v>0</v>
      </c>
      <c r="M25" s="12">
        <v>0</v>
      </c>
      <c r="N25" s="17">
        <f t="shared" si="7"/>
        <v>0</v>
      </c>
      <c r="O25" s="31"/>
      <c r="P25" s="12">
        <v>21</v>
      </c>
      <c r="Q25" s="12">
        <v>10</v>
      </c>
      <c r="R25" s="17">
        <f t="shared" si="8"/>
        <v>12</v>
      </c>
      <c r="S25" s="31"/>
      <c r="T25" s="12">
        <v>0</v>
      </c>
      <c r="U25" s="12">
        <v>0</v>
      </c>
      <c r="V25" s="17">
        <f t="shared" si="9"/>
        <v>0</v>
      </c>
      <c r="W25" s="31"/>
      <c r="X25" s="12">
        <v>0</v>
      </c>
      <c r="Y25" s="12">
        <v>0</v>
      </c>
      <c r="Z25" s="17">
        <f t="shared" si="10"/>
        <v>0</v>
      </c>
      <c r="AA25" s="31"/>
      <c r="AB25" s="12">
        <v>0</v>
      </c>
      <c r="AC25" s="12">
        <v>0</v>
      </c>
      <c r="AD25" s="17">
        <f t="shared" si="11"/>
        <v>0</v>
      </c>
      <c r="AE25" s="31"/>
      <c r="AF25" s="12">
        <v>0</v>
      </c>
      <c r="AG25" s="12">
        <v>0</v>
      </c>
      <c r="AH25" s="17">
        <f t="shared" si="12"/>
        <v>0</v>
      </c>
      <c r="AI25" s="31"/>
      <c r="AJ25" s="12">
        <v>0</v>
      </c>
      <c r="AK25" s="12">
        <v>0</v>
      </c>
      <c r="AL25" s="17">
        <f t="shared" si="13"/>
        <v>0</v>
      </c>
      <c r="AM25" s="31"/>
      <c r="AN25" s="12">
        <v>0</v>
      </c>
      <c r="AO25" s="12">
        <v>0</v>
      </c>
      <c r="AP25" s="17">
        <f t="shared" si="14"/>
        <v>0</v>
      </c>
      <c r="AQ25" s="31"/>
      <c r="AR25" s="12">
        <v>0</v>
      </c>
      <c r="AS25" s="12">
        <v>0</v>
      </c>
      <c r="AT25" s="17">
        <f t="shared" si="17"/>
        <v>0</v>
      </c>
      <c r="AU25" s="31"/>
      <c r="AV25" s="12">
        <v>0</v>
      </c>
      <c r="AW25" s="12">
        <v>0</v>
      </c>
      <c r="AX25" s="17">
        <f t="shared" si="18"/>
        <v>0</v>
      </c>
      <c r="AY25" s="31"/>
      <c r="AZ25" s="12">
        <v>0</v>
      </c>
      <c r="BA25" s="12">
        <v>0</v>
      </c>
      <c r="BB25" s="17">
        <f t="shared" si="19"/>
        <v>0</v>
      </c>
      <c r="BC25" s="31"/>
      <c r="BD25" s="12">
        <v>0</v>
      </c>
      <c r="BE25" s="12">
        <v>0</v>
      </c>
      <c r="BF25" s="17">
        <f t="shared" si="0"/>
        <v>0</v>
      </c>
      <c r="BG25" s="31"/>
      <c r="BH25" s="12">
        <v>0</v>
      </c>
      <c r="BI25" s="12">
        <v>0</v>
      </c>
      <c r="BJ25" s="17">
        <f t="shared" si="1"/>
        <v>0</v>
      </c>
      <c r="BK25" s="31"/>
      <c r="BL25" s="12">
        <v>0</v>
      </c>
      <c r="BM25" s="12">
        <v>0</v>
      </c>
      <c r="BN25" s="17">
        <f t="shared" si="15"/>
        <v>0</v>
      </c>
      <c r="BO25" s="31"/>
      <c r="BP25" s="12">
        <v>0</v>
      </c>
      <c r="BQ25" s="12">
        <v>0</v>
      </c>
      <c r="BR25" s="17">
        <f t="shared" si="16"/>
        <v>0</v>
      </c>
    </row>
    <row r="26" spans="1:70" x14ac:dyDescent="0.15">
      <c r="A26" s="12">
        <f t="shared" si="4"/>
        <v>12</v>
      </c>
      <c r="B26" s="51" t="s">
        <v>555</v>
      </c>
      <c r="C26" s="51" t="s">
        <v>556</v>
      </c>
      <c r="D26" s="12">
        <v>0</v>
      </c>
      <c r="E26" s="12">
        <v>0</v>
      </c>
      <c r="F26" s="17">
        <f t="shared" si="5"/>
        <v>0</v>
      </c>
      <c r="G26" s="31"/>
      <c r="H26" s="12">
        <v>0</v>
      </c>
      <c r="I26" s="12">
        <v>0</v>
      </c>
      <c r="J26" s="17">
        <f t="shared" si="6"/>
        <v>0</v>
      </c>
      <c r="K26" s="31"/>
      <c r="L26" s="12">
        <v>0</v>
      </c>
      <c r="M26" s="12">
        <v>0</v>
      </c>
      <c r="N26" s="17">
        <f t="shared" si="7"/>
        <v>0</v>
      </c>
      <c r="O26" s="31"/>
      <c r="P26" s="12">
        <v>0</v>
      </c>
      <c r="Q26" s="12">
        <v>0</v>
      </c>
      <c r="R26" s="17">
        <f t="shared" si="8"/>
        <v>0</v>
      </c>
      <c r="S26" s="29"/>
      <c r="T26" s="12">
        <v>0</v>
      </c>
      <c r="U26" s="12">
        <v>0</v>
      </c>
      <c r="V26" s="17">
        <f t="shared" si="9"/>
        <v>0</v>
      </c>
      <c r="W26" s="31"/>
      <c r="X26" s="12">
        <v>22</v>
      </c>
      <c r="Y26" s="12">
        <v>11</v>
      </c>
      <c r="Z26" s="17">
        <f t="shared" si="10"/>
        <v>12</v>
      </c>
      <c r="AA26" s="31"/>
      <c r="AB26" s="12">
        <v>0</v>
      </c>
      <c r="AC26" s="12">
        <v>0</v>
      </c>
      <c r="AD26" s="17">
        <f t="shared" si="11"/>
        <v>0</v>
      </c>
      <c r="AE26" s="31"/>
      <c r="AF26" s="12">
        <v>0</v>
      </c>
      <c r="AG26" s="12">
        <v>0</v>
      </c>
      <c r="AH26" s="17">
        <f t="shared" si="12"/>
        <v>0</v>
      </c>
      <c r="AI26" s="31"/>
      <c r="AJ26" s="12">
        <v>0</v>
      </c>
      <c r="AK26" s="12">
        <v>0</v>
      </c>
      <c r="AL26" s="17">
        <f t="shared" si="13"/>
        <v>0</v>
      </c>
      <c r="AM26" s="31"/>
      <c r="AN26" s="12">
        <v>0</v>
      </c>
      <c r="AO26" s="12">
        <v>0</v>
      </c>
      <c r="AP26" s="17">
        <f t="shared" si="14"/>
        <v>0</v>
      </c>
      <c r="AQ26" s="31"/>
      <c r="AR26" s="12">
        <v>0</v>
      </c>
      <c r="AS26" s="12">
        <v>0</v>
      </c>
      <c r="AT26" s="17">
        <f t="shared" si="17"/>
        <v>0</v>
      </c>
      <c r="AU26" s="31"/>
      <c r="AV26" s="12">
        <v>0</v>
      </c>
      <c r="AW26" s="12">
        <v>0</v>
      </c>
      <c r="AX26" s="17">
        <f t="shared" si="18"/>
        <v>0</v>
      </c>
      <c r="AY26" s="31"/>
      <c r="AZ26" s="12">
        <v>0</v>
      </c>
      <c r="BA26" s="12">
        <v>0</v>
      </c>
      <c r="BB26" s="17">
        <f t="shared" si="19"/>
        <v>0</v>
      </c>
      <c r="BC26" s="31"/>
      <c r="BD26" s="12">
        <v>0</v>
      </c>
      <c r="BE26" s="12">
        <v>0</v>
      </c>
      <c r="BF26" s="17">
        <f t="shared" si="0"/>
        <v>0</v>
      </c>
      <c r="BG26" s="31"/>
      <c r="BH26" s="12">
        <v>0</v>
      </c>
      <c r="BI26" s="12">
        <v>0</v>
      </c>
      <c r="BJ26" s="17">
        <f t="shared" si="1"/>
        <v>0</v>
      </c>
      <c r="BK26" s="31"/>
      <c r="BL26" s="12">
        <v>0</v>
      </c>
      <c r="BM26" s="12">
        <v>0</v>
      </c>
      <c r="BN26" s="17">
        <f t="shared" si="15"/>
        <v>0</v>
      </c>
      <c r="BO26" s="31"/>
      <c r="BP26" s="12">
        <v>0</v>
      </c>
      <c r="BQ26" s="12">
        <v>0</v>
      </c>
      <c r="BR26" s="17">
        <f t="shared" si="16"/>
        <v>0</v>
      </c>
    </row>
    <row r="27" spans="1:70" x14ac:dyDescent="0.15">
      <c r="A27" s="12">
        <f t="shared" si="4"/>
        <v>11</v>
      </c>
      <c r="B27" s="51" t="s">
        <v>413</v>
      </c>
      <c r="C27" s="51" t="s">
        <v>414</v>
      </c>
      <c r="D27" s="12">
        <v>0</v>
      </c>
      <c r="E27" s="12">
        <v>0</v>
      </c>
      <c r="F27" s="17">
        <f t="shared" si="5"/>
        <v>0</v>
      </c>
      <c r="G27" s="31"/>
      <c r="H27" s="12">
        <v>0</v>
      </c>
      <c r="I27" s="12">
        <v>0</v>
      </c>
      <c r="J27" s="17">
        <f t="shared" si="6"/>
        <v>0</v>
      </c>
      <c r="K27" s="31"/>
      <c r="L27" s="12">
        <v>0</v>
      </c>
      <c r="M27" s="12">
        <v>0</v>
      </c>
      <c r="N27" s="17">
        <f t="shared" si="7"/>
        <v>0</v>
      </c>
      <c r="O27" s="31"/>
      <c r="P27" s="12">
        <v>21</v>
      </c>
      <c r="Q27" s="12">
        <v>11</v>
      </c>
      <c r="R27" s="17">
        <f t="shared" si="8"/>
        <v>11</v>
      </c>
      <c r="S27" s="31"/>
      <c r="T27" s="12">
        <v>0</v>
      </c>
      <c r="U27" s="12">
        <v>0</v>
      </c>
      <c r="V27" s="17">
        <f t="shared" si="9"/>
        <v>0</v>
      </c>
      <c r="W27" s="31"/>
      <c r="X27" s="12">
        <v>0</v>
      </c>
      <c r="Y27" s="12">
        <v>0</v>
      </c>
      <c r="Z27" s="17">
        <f t="shared" si="10"/>
        <v>0</v>
      </c>
      <c r="AA27" s="31"/>
      <c r="AB27" s="12">
        <v>0</v>
      </c>
      <c r="AC27" s="12">
        <v>0</v>
      </c>
      <c r="AD27" s="17">
        <f t="shared" si="11"/>
        <v>0</v>
      </c>
      <c r="AE27" s="31"/>
      <c r="AF27" s="12">
        <v>0</v>
      </c>
      <c r="AG27" s="12">
        <v>0</v>
      </c>
      <c r="AH27" s="17">
        <f t="shared" si="12"/>
        <v>0</v>
      </c>
      <c r="AI27" s="31"/>
      <c r="AJ27" s="12">
        <v>0</v>
      </c>
      <c r="AK27" s="12">
        <v>0</v>
      </c>
      <c r="AL27" s="17">
        <f t="shared" si="13"/>
        <v>0</v>
      </c>
      <c r="AM27" s="31"/>
      <c r="AN27" s="12">
        <v>0</v>
      </c>
      <c r="AO27" s="12">
        <v>0</v>
      </c>
      <c r="AP27" s="17">
        <f t="shared" si="14"/>
        <v>0</v>
      </c>
      <c r="AQ27" s="31"/>
      <c r="AR27" s="12">
        <v>0</v>
      </c>
      <c r="AS27" s="12">
        <v>0</v>
      </c>
      <c r="AT27" s="17">
        <f t="shared" si="17"/>
        <v>0</v>
      </c>
      <c r="AU27" s="31"/>
      <c r="AV27" s="12">
        <v>0</v>
      </c>
      <c r="AW27" s="12">
        <v>0</v>
      </c>
      <c r="AX27" s="17">
        <f t="shared" si="18"/>
        <v>0</v>
      </c>
      <c r="AY27" s="31"/>
      <c r="AZ27" s="12">
        <v>0</v>
      </c>
      <c r="BA27" s="12">
        <v>0</v>
      </c>
      <c r="BB27" s="17">
        <f t="shared" si="19"/>
        <v>0</v>
      </c>
      <c r="BC27" s="31"/>
      <c r="BD27" s="12">
        <v>0</v>
      </c>
      <c r="BE27" s="12">
        <v>0</v>
      </c>
      <c r="BF27" s="17">
        <f t="shared" si="0"/>
        <v>0</v>
      </c>
      <c r="BG27" s="31"/>
      <c r="BH27" s="12">
        <v>0</v>
      </c>
      <c r="BI27" s="12">
        <v>0</v>
      </c>
      <c r="BJ27" s="17">
        <f t="shared" si="1"/>
        <v>0</v>
      </c>
      <c r="BK27" s="31"/>
      <c r="BL27" s="12">
        <v>0</v>
      </c>
      <c r="BM27" s="12">
        <v>0</v>
      </c>
      <c r="BN27" s="17">
        <f t="shared" si="15"/>
        <v>0</v>
      </c>
      <c r="BO27" s="31"/>
      <c r="BP27" s="12">
        <v>0</v>
      </c>
      <c r="BQ27" s="12">
        <v>0</v>
      </c>
      <c r="BR27" s="17">
        <f t="shared" si="16"/>
        <v>0</v>
      </c>
    </row>
    <row r="28" spans="1:70" x14ac:dyDescent="0.15">
      <c r="A28" s="12">
        <f t="shared" si="4"/>
        <v>11</v>
      </c>
      <c r="B28" s="51" t="s">
        <v>424</v>
      </c>
      <c r="C28" s="51" t="s">
        <v>415</v>
      </c>
      <c r="D28" s="12">
        <v>0</v>
      </c>
      <c r="E28" s="12">
        <v>0</v>
      </c>
      <c r="F28" s="17">
        <f t="shared" si="5"/>
        <v>0</v>
      </c>
      <c r="G28" s="31"/>
      <c r="H28" s="12">
        <v>0</v>
      </c>
      <c r="I28" s="12">
        <v>0</v>
      </c>
      <c r="J28" s="17">
        <f t="shared" si="6"/>
        <v>0</v>
      </c>
      <c r="K28" s="31"/>
      <c r="L28" s="12">
        <v>0</v>
      </c>
      <c r="M28" s="12">
        <v>0</v>
      </c>
      <c r="N28" s="17">
        <f t="shared" si="7"/>
        <v>0</v>
      </c>
      <c r="O28" s="31"/>
      <c r="P28" s="12">
        <v>21</v>
      </c>
      <c r="Q28" s="12">
        <v>11</v>
      </c>
      <c r="R28" s="17">
        <f t="shared" si="8"/>
        <v>11</v>
      </c>
      <c r="S28" s="31"/>
      <c r="T28" s="12">
        <v>0</v>
      </c>
      <c r="U28" s="12">
        <v>0</v>
      </c>
      <c r="V28" s="17">
        <f t="shared" si="9"/>
        <v>0</v>
      </c>
      <c r="W28" s="31"/>
      <c r="X28" s="12">
        <v>0</v>
      </c>
      <c r="Y28" s="12">
        <v>0</v>
      </c>
      <c r="Z28" s="17">
        <f t="shared" si="10"/>
        <v>0</v>
      </c>
      <c r="AA28" s="31"/>
      <c r="AB28" s="12">
        <v>0</v>
      </c>
      <c r="AC28" s="12">
        <v>0</v>
      </c>
      <c r="AD28" s="17">
        <f t="shared" si="11"/>
        <v>0</v>
      </c>
      <c r="AE28" s="31"/>
      <c r="AF28" s="12">
        <v>0</v>
      </c>
      <c r="AG28" s="12">
        <v>0</v>
      </c>
      <c r="AH28" s="17">
        <f t="shared" si="12"/>
        <v>0</v>
      </c>
      <c r="AI28" s="31"/>
      <c r="AJ28" s="12">
        <v>0</v>
      </c>
      <c r="AK28" s="12">
        <v>0</v>
      </c>
      <c r="AL28" s="17">
        <f t="shared" si="13"/>
        <v>0</v>
      </c>
      <c r="AM28" s="31"/>
      <c r="AN28" s="12">
        <v>0</v>
      </c>
      <c r="AO28" s="12">
        <v>0</v>
      </c>
      <c r="AP28" s="17">
        <f t="shared" si="14"/>
        <v>0</v>
      </c>
      <c r="AQ28" s="31"/>
      <c r="AR28" s="12">
        <v>0</v>
      </c>
      <c r="AS28" s="12">
        <v>0</v>
      </c>
      <c r="AT28" s="17">
        <f t="shared" si="17"/>
        <v>0</v>
      </c>
      <c r="AU28" s="31"/>
      <c r="AV28" s="12">
        <v>0</v>
      </c>
      <c r="AW28" s="12">
        <v>0</v>
      </c>
      <c r="AX28" s="17">
        <f t="shared" si="18"/>
        <v>0</v>
      </c>
      <c r="AY28" s="31"/>
      <c r="AZ28" s="12">
        <v>0</v>
      </c>
      <c r="BA28" s="12">
        <v>0</v>
      </c>
      <c r="BB28" s="17">
        <f t="shared" si="19"/>
        <v>0</v>
      </c>
      <c r="BC28" s="31"/>
      <c r="BD28" s="12">
        <v>0</v>
      </c>
      <c r="BE28" s="12">
        <v>0</v>
      </c>
      <c r="BF28" s="17">
        <f t="shared" si="0"/>
        <v>0</v>
      </c>
      <c r="BG28" s="31"/>
      <c r="BH28" s="12">
        <v>0</v>
      </c>
      <c r="BI28" s="12">
        <v>0</v>
      </c>
      <c r="BJ28" s="17">
        <f t="shared" si="1"/>
        <v>0</v>
      </c>
      <c r="BK28" s="31"/>
      <c r="BL28" s="12">
        <v>0</v>
      </c>
      <c r="BM28" s="12">
        <v>0</v>
      </c>
      <c r="BN28" s="17">
        <f t="shared" si="15"/>
        <v>0</v>
      </c>
      <c r="BO28" s="31"/>
      <c r="BP28" s="12">
        <v>0</v>
      </c>
      <c r="BQ28" s="12">
        <v>0</v>
      </c>
      <c r="BR28" s="17">
        <f t="shared" si="16"/>
        <v>0</v>
      </c>
    </row>
    <row r="29" spans="1:70" x14ac:dyDescent="0.15">
      <c r="A29" s="12">
        <f t="shared" si="4"/>
        <v>11</v>
      </c>
      <c r="B29" s="51" t="s">
        <v>411</v>
      </c>
      <c r="C29" s="51" t="s">
        <v>412</v>
      </c>
      <c r="D29" s="12">
        <v>0</v>
      </c>
      <c r="E29" s="12">
        <v>0</v>
      </c>
      <c r="F29" s="17">
        <f t="shared" si="5"/>
        <v>0</v>
      </c>
      <c r="G29" s="31"/>
      <c r="H29" s="12">
        <v>0</v>
      </c>
      <c r="I29" s="12">
        <v>0</v>
      </c>
      <c r="J29" s="17">
        <f t="shared" si="6"/>
        <v>0</v>
      </c>
      <c r="K29" s="31"/>
      <c r="L29" s="12">
        <v>0</v>
      </c>
      <c r="M29" s="12">
        <v>0</v>
      </c>
      <c r="N29" s="17">
        <f t="shared" si="7"/>
        <v>0</v>
      </c>
      <c r="O29" s="31"/>
      <c r="P29" s="12">
        <v>21</v>
      </c>
      <c r="Q29" s="12">
        <v>11</v>
      </c>
      <c r="R29" s="17">
        <f t="shared" si="8"/>
        <v>11</v>
      </c>
      <c r="S29" s="31"/>
      <c r="T29" s="12">
        <v>0</v>
      </c>
      <c r="U29" s="12">
        <v>0</v>
      </c>
      <c r="V29" s="17">
        <f t="shared" si="9"/>
        <v>0</v>
      </c>
      <c r="W29" s="31"/>
      <c r="X29" s="12">
        <v>0</v>
      </c>
      <c r="Y29" s="12">
        <v>0</v>
      </c>
      <c r="Z29" s="17">
        <f t="shared" si="10"/>
        <v>0</v>
      </c>
      <c r="AA29" s="31"/>
      <c r="AB29" s="12">
        <v>0</v>
      </c>
      <c r="AC29" s="12">
        <v>0</v>
      </c>
      <c r="AD29" s="17">
        <f t="shared" si="11"/>
        <v>0</v>
      </c>
      <c r="AE29" s="31"/>
      <c r="AF29" s="12">
        <v>0</v>
      </c>
      <c r="AG29" s="12">
        <v>0</v>
      </c>
      <c r="AH29" s="17">
        <f t="shared" si="12"/>
        <v>0</v>
      </c>
      <c r="AI29" s="31"/>
      <c r="AJ29" s="12">
        <v>0</v>
      </c>
      <c r="AK29" s="12">
        <v>0</v>
      </c>
      <c r="AL29" s="17">
        <f t="shared" si="13"/>
        <v>0</v>
      </c>
      <c r="AM29" s="31"/>
      <c r="AN29" s="12">
        <v>0</v>
      </c>
      <c r="AO29" s="12">
        <v>0</v>
      </c>
      <c r="AP29" s="17">
        <f t="shared" si="14"/>
        <v>0</v>
      </c>
      <c r="AQ29" s="31"/>
      <c r="AR29" s="12">
        <v>0</v>
      </c>
      <c r="AS29" s="12">
        <v>0</v>
      </c>
      <c r="AT29" s="17">
        <f t="shared" si="17"/>
        <v>0</v>
      </c>
      <c r="AU29" s="31"/>
      <c r="AV29" s="12">
        <v>0</v>
      </c>
      <c r="AW29" s="12">
        <v>0</v>
      </c>
      <c r="AX29" s="17">
        <f t="shared" si="18"/>
        <v>0</v>
      </c>
      <c r="AY29" s="31"/>
      <c r="AZ29" s="12">
        <v>0</v>
      </c>
      <c r="BA29" s="12">
        <v>0</v>
      </c>
      <c r="BB29" s="17">
        <f t="shared" si="19"/>
        <v>0</v>
      </c>
      <c r="BC29" s="31"/>
      <c r="BD29" s="12">
        <v>0</v>
      </c>
      <c r="BE29" s="12">
        <v>0</v>
      </c>
      <c r="BF29" s="17">
        <f t="shared" si="0"/>
        <v>0</v>
      </c>
      <c r="BG29" s="31"/>
      <c r="BH29" s="12">
        <v>0</v>
      </c>
      <c r="BI29" s="12">
        <v>0</v>
      </c>
      <c r="BJ29" s="17">
        <f t="shared" si="1"/>
        <v>0</v>
      </c>
      <c r="BK29" s="31"/>
      <c r="BL29" s="12">
        <v>0</v>
      </c>
      <c r="BM29" s="12">
        <v>0</v>
      </c>
      <c r="BN29" s="17">
        <f t="shared" si="15"/>
        <v>0</v>
      </c>
      <c r="BO29" s="31"/>
      <c r="BP29" s="12">
        <v>0</v>
      </c>
      <c r="BQ29" s="12">
        <v>0</v>
      </c>
      <c r="BR29" s="17">
        <f t="shared" si="16"/>
        <v>0</v>
      </c>
    </row>
    <row r="30" spans="1:70" x14ac:dyDescent="0.15">
      <c r="A30" s="12">
        <f t="shared" si="4"/>
        <v>11</v>
      </c>
      <c r="B30" s="51" t="s">
        <v>421</v>
      </c>
      <c r="C30" s="51" t="s">
        <v>422</v>
      </c>
      <c r="D30" s="12">
        <v>0</v>
      </c>
      <c r="E30" s="12">
        <v>0</v>
      </c>
      <c r="F30" s="17">
        <f t="shared" si="5"/>
        <v>0</v>
      </c>
      <c r="G30" s="31"/>
      <c r="H30" s="12">
        <v>0</v>
      </c>
      <c r="I30" s="12">
        <v>0</v>
      </c>
      <c r="J30" s="17">
        <f t="shared" si="6"/>
        <v>0</v>
      </c>
      <c r="K30" s="31"/>
      <c r="L30" s="12">
        <v>0</v>
      </c>
      <c r="M30" s="12">
        <v>0</v>
      </c>
      <c r="N30" s="17">
        <f t="shared" si="7"/>
        <v>0</v>
      </c>
      <c r="O30" s="31"/>
      <c r="P30" s="12">
        <v>21</v>
      </c>
      <c r="Q30" s="12">
        <v>19</v>
      </c>
      <c r="R30" s="17">
        <f t="shared" si="8"/>
        <v>3</v>
      </c>
      <c r="S30" s="31"/>
      <c r="T30" s="12">
        <v>0</v>
      </c>
      <c r="U30" s="12">
        <v>0</v>
      </c>
      <c r="V30" s="17">
        <f t="shared" si="9"/>
        <v>0</v>
      </c>
      <c r="W30" s="31"/>
      <c r="X30" s="12">
        <v>22</v>
      </c>
      <c r="Y30" s="12">
        <v>15</v>
      </c>
      <c r="Z30" s="17">
        <f t="shared" si="10"/>
        <v>8</v>
      </c>
      <c r="AA30" s="31"/>
      <c r="AB30" s="12">
        <v>0</v>
      </c>
      <c r="AC30" s="12">
        <v>0</v>
      </c>
      <c r="AD30" s="17">
        <f t="shared" si="11"/>
        <v>0</v>
      </c>
      <c r="AE30" s="31"/>
      <c r="AF30" s="12">
        <v>0</v>
      </c>
      <c r="AG30" s="12">
        <v>0</v>
      </c>
      <c r="AH30" s="17">
        <f t="shared" si="12"/>
        <v>0</v>
      </c>
      <c r="AI30" s="31"/>
      <c r="AJ30" s="12">
        <v>0</v>
      </c>
      <c r="AK30" s="12">
        <v>0</v>
      </c>
      <c r="AL30" s="17">
        <f t="shared" si="13"/>
        <v>0</v>
      </c>
      <c r="AM30" s="31"/>
      <c r="AN30" s="12">
        <v>0</v>
      </c>
      <c r="AO30" s="12">
        <v>0</v>
      </c>
      <c r="AP30" s="17">
        <f t="shared" si="14"/>
        <v>0</v>
      </c>
      <c r="AQ30" s="31"/>
      <c r="AR30" s="12">
        <v>0</v>
      </c>
      <c r="AS30" s="12">
        <v>0</v>
      </c>
      <c r="AT30" s="17">
        <f t="shared" si="17"/>
        <v>0</v>
      </c>
      <c r="AU30" s="31"/>
      <c r="AV30" s="12">
        <v>0</v>
      </c>
      <c r="AW30" s="12">
        <v>0</v>
      </c>
      <c r="AX30" s="17">
        <f t="shared" si="18"/>
        <v>0</v>
      </c>
      <c r="AY30" s="31"/>
      <c r="AZ30" s="12">
        <v>0</v>
      </c>
      <c r="BA30" s="12">
        <v>0</v>
      </c>
      <c r="BB30" s="17">
        <f t="shared" si="19"/>
        <v>0</v>
      </c>
      <c r="BC30" s="31"/>
      <c r="BD30" s="12">
        <v>0</v>
      </c>
      <c r="BE30" s="12">
        <v>0</v>
      </c>
      <c r="BF30" s="17">
        <f t="shared" si="0"/>
        <v>0</v>
      </c>
      <c r="BG30" s="31"/>
      <c r="BH30" s="12">
        <v>0</v>
      </c>
      <c r="BI30" s="12">
        <v>0</v>
      </c>
      <c r="BJ30" s="17">
        <f t="shared" si="1"/>
        <v>0</v>
      </c>
      <c r="BK30" s="31"/>
      <c r="BL30" s="12">
        <v>0</v>
      </c>
      <c r="BM30" s="12">
        <v>0</v>
      </c>
      <c r="BN30" s="17">
        <f t="shared" si="15"/>
        <v>0</v>
      </c>
      <c r="BO30" s="31"/>
      <c r="BP30" s="12">
        <v>0</v>
      </c>
      <c r="BQ30" s="12">
        <v>0</v>
      </c>
      <c r="BR30" s="17">
        <f t="shared" si="16"/>
        <v>0</v>
      </c>
    </row>
    <row r="31" spans="1:70" x14ac:dyDescent="0.15">
      <c r="A31" s="12">
        <f t="shared" si="4"/>
        <v>10</v>
      </c>
      <c r="B31" s="51" t="s">
        <v>593</v>
      </c>
      <c r="C31" s="51" t="s">
        <v>594</v>
      </c>
      <c r="D31" s="12">
        <v>0</v>
      </c>
      <c r="E31" s="12">
        <v>0</v>
      </c>
      <c r="F31" s="17">
        <f t="shared" si="5"/>
        <v>0</v>
      </c>
      <c r="G31" s="31"/>
      <c r="H31" s="12">
        <v>0</v>
      </c>
      <c r="I31" s="12">
        <v>0</v>
      </c>
      <c r="J31" s="17">
        <f t="shared" si="6"/>
        <v>0</v>
      </c>
      <c r="K31" s="31"/>
      <c r="L31" s="12">
        <v>0</v>
      </c>
      <c r="M31" s="12">
        <v>0</v>
      </c>
      <c r="N31" s="17">
        <f t="shared" si="7"/>
        <v>0</v>
      </c>
      <c r="O31" s="31"/>
      <c r="P31" s="12">
        <v>0</v>
      </c>
      <c r="Q31" s="12">
        <v>0</v>
      </c>
      <c r="R31" s="17">
        <f t="shared" si="8"/>
        <v>0</v>
      </c>
      <c r="S31" s="29"/>
      <c r="T31" s="12">
        <v>0</v>
      </c>
      <c r="U31" s="12">
        <v>0</v>
      </c>
      <c r="V31" s="17">
        <f t="shared" si="9"/>
        <v>0</v>
      </c>
      <c r="W31" s="31"/>
      <c r="X31" s="12">
        <v>22</v>
      </c>
      <c r="Y31" s="12">
        <v>13</v>
      </c>
      <c r="Z31" s="17">
        <f t="shared" si="10"/>
        <v>10</v>
      </c>
      <c r="AA31" s="31"/>
      <c r="AB31" s="12">
        <v>0</v>
      </c>
      <c r="AC31" s="12">
        <v>0</v>
      </c>
      <c r="AD31" s="17">
        <f t="shared" si="11"/>
        <v>0</v>
      </c>
      <c r="AE31" s="31"/>
      <c r="AF31" s="12">
        <v>0</v>
      </c>
      <c r="AG31" s="12">
        <v>0</v>
      </c>
      <c r="AH31" s="17">
        <f t="shared" si="12"/>
        <v>0</v>
      </c>
      <c r="AI31" s="31"/>
      <c r="AJ31" s="12">
        <v>0</v>
      </c>
      <c r="AK31" s="12">
        <v>0</v>
      </c>
      <c r="AL31" s="17">
        <f t="shared" si="13"/>
        <v>0</v>
      </c>
      <c r="AM31" s="31"/>
      <c r="AN31" s="12">
        <v>0</v>
      </c>
      <c r="AO31" s="12">
        <v>0</v>
      </c>
      <c r="AP31" s="17">
        <f t="shared" si="14"/>
        <v>0</v>
      </c>
      <c r="AQ31" s="31"/>
      <c r="AR31" s="12">
        <v>0</v>
      </c>
      <c r="AS31" s="12">
        <v>0</v>
      </c>
      <c r="AT31" s="17">
        <f t="shared" si="17"/>
        <v>0</v>
      </c>
      <c r="AU31" s="31"/>
      <c r="AV31" s="12">
        <v>0</v>
      </c>
      <c r="AW31" s="12">
        <v>0</v>
      </c>
      <c r="AX31" s="17">
        <f t="shared" si="18"/>
        <v>0</v>
      </c>
      <c r="AY31" s="31"/>
      <c r="AZ31" s="12">
        <v>0</v>
      </c>
      <c r="BA31" s="12">
        <v>0</v>
      </c>
      <c r="BB31" s="17">
        <f t="shared" si="19"/>
        <v>0</v>
      </c>
      <c r="BC31" s="31"/>
      <c r="BD31" s="12">
        <v>0</v>
      </c>
      <c r="BE31" s="12">
        <v>0</v>
      </c>
      <c r="BF31" s="17">
        <f t="shared" si="0"/>
        <v>0</v>
      </c>
      <c r="BG31" s="31"/>
      <c r="BH31" s="12">
        <v>0</v>
      </c>
      <c r="BI31" s="12">
        <v>0</v>
      </c>
      <c r="BJ31" s="17">
        <f t="shared" si="1"/>
        <v>0</v>
      </c>
      <c r="BK31" s="31"/>
      <c r="BL31" s="12">
        <v>0</v>
      </c>
      <c r="BM31" s="12">
        <v>0</v>
      </c>
      <c r="BN31" s="17">
        <f t="shared" si="15"/>
        <v>0</v>
      </c>
      <c r="BO31" s="31"/>
      <c r="BP31" s="12">
        <v>0</v>
      </c>
      <c r="BQ31" s="12">
        <v>0</v>
      </c>
      <c r="BR31" s="17">
        <f t="shared" si="16"/>
        <v>0</v>
      </c>
    </row>
    <row r="32" spans="1:70" x14ac:dyDescent="0.15">
      <c r="A32" s="12">
        <f t="shared" si="4"/>
        <v>10</v>
      </c>
      <c r="B32" s="51" t="s">
        <v>569</v>
      </c>
      <c r="C32" s="51" t="s">
        <v>508</v>
      </c>
      <c r="D32" s="12">
        <v>0</v>
      </c>
      <c r="E32" s="12">
        <v>0</v>
      </c>
      <c r="F32" s="17">
        <f t="shared" si="5"/>
        <v>0</v>
      </c>
      <c r="G32" s="31"/>
      <c r="H32" s="12">
        <v>0</v>
      </c>
      <c r="I32" s="12">
        <v>0</v>
      </c>
      <c r="J32" s="17">
        <f t="shared" si="6"/>
        <v>0</v>
      </c>
      <c r="K32" s="31"/>
      <c r="L32" s="12">
        <v>0</v>
      </c>
      <c r="M32" s="12">
        <v>0</v>
      </c>
      <c r="N32" s="17">
        <f t="shared" si="7"/>
        <v>0</v>
      </c>
      <c r="O32" s="31"/>
      <c r="P32" s="12">
        <v>0</v>
      </c>
      <c r="Q32" s="12">
        <v>0</v>
      </c>
      <c r="R32" s="17">
        <f t="shared" si="8"/>
        <v>0</v>
      </c>
      <c r="S32" s="29"/>
      <c r="T32" s="12">
        <v>0</v>
      </c>
      <c r="U32" s="12">
        <v>0</v>
      </c>
      <c r="V32" s="17">
        <f t="shared" si="9"/>
        <v>0</v>
      </c>
      <c r="W32" s="31"/>
      <c r="X32" s="12">
        <v>0</v>
      </c>
      <c r="Y32" s="12">
        <v>0</v>
      </c>
      <c r="Z32" s="17">
        <f t="shared" si="10"/>
        <v>0</v>
      </c>
      <c r="AA32" s="31"/>
      <c r="AB32" s="12">
        <v>10</v>
      </c>
      <c r="AC32" s="12">
        <v>1</v>
      </c>
      <c r="AD32" s="17">
        <f t="shared" si="11"/>
        <v>10</v>
      </c>
      <c r="AE32" s="31"/>
      <c r="AF32" s="12">
        <v>0</v>
      </c>
      <c r="AG32" s="12">
        <v>0</v>
      </c>
      <c r="AH32" s="17">
        <f t="shared" si="12"/>
        <v>0</v>
      </c>
      <c r="AI32" s="31"/>
      <c r="AJ32" s="12">
        <v>0</v>
      </c>
      <c r="AK32" s="12">
        <v>0</v>
      </c>
      <c r="AL32" s="17">
        <f t="shared" si="13"/>
        <v>0</v>
      </c>
      <c r="AM32" s="31"/>
      <c r="AN32" s="12">
        <v>0</v>
      </c>
      <c r="AO32" s="12">
        <v>0</v>
      </c>
      <c r="AP32" s="17">
        <f t="shared" si="14"/>
        <v>0</v>
      </c>
      <c r="AQ32" s="31"/>
      <c r="AR32" s="12">
        <v>0</v>
      </c>
      <c r="AS32" s="12">
        <v>0</v>
      </c>
      <c r="AT32" s="17">
        <f t="shared" si="17"/>
        <v>0</v>
      </c>
      <c r="AU32" s="31"/>
      <c r="AV32" s="12">
        <v>0</v>
      </c>
      <c r="AW32" s="12">
        <v>0</v>
      </c>
      <c r="AX32" s="17">
        <f t="shared" si="18"/>
        <v>0</v>
      </c>
      <c r="AY32" s="31"/>
      <c r="AZ32" s="12">
        <v>0</v>
      </c>
      <c r="BA32" s="12">
        <v>0</v>
      </c>
      <c r="BB32" s="17">
        <f t="shared" si="19"/>
        <v>0</v>
      </c>
      <c r="BC32" s="31"/>
      <c r="BD32" s="12">
        <v>0</v>
      </c>
      <c r="BE32" s="12">
        <v>0</v>
      </c>
      <c r="BF32" s="17">
        <f t="shared" si="0"/>
        <v>0</v>
      </c>
      <c r="BG32" s="31"/>
      <c r="BH32" s="12">
        <v>0</v>
      </c>
      <c r="BI32" s="12">
        <v>0</v>
      </c>
      <c r="BJ32" s="17">
        <f t="shared" si="1"/>
        <v>0</v>
      </c>
      <c r="BK32" s="31"/>
      <c r="BL32" s="12">
        <v>0</v>
      </c>
      <c r="BM32" s="12">
        <v>0</v>
      </c>
      <c r="BN32" s="17">
        <f t="shared" si="15"/>
        <v>0</v>
      </c>
      <c r="BO32" s="31"/>
      <c r="BP32" s="12">
        <v>0</v>
      </c>
      <c r="BQ32" s="12">
        <v>0</v>
      </c>
      <c r="BR32" s="17">
        <f t="shared" si="16"/>
        <v>0</v>
      </c>
    </row>
    <row r="33" spans="1:70" x14ac:dyDescent="0.15">
      <c r="A33" s="12">
        <f t="shared" si="4"/>
        <v>9</v>
      </c>
      <c r="B33" s="51" t="s">
        <v>585</v>
      </c>
      <c r="C33" s="51" t="s">
        <v>586</v>
      </c>
      <c r="D33" s="12">
        <v>0</v>
      </c>
      <c r="E33" s="12">
        <v>0</v>
      </c>
      <c r="F33" s="17">
        <f t="shared" si="5"/>
        <v>0</v>
      </c>
      <c r="G33" s="31"/>
      <c r="H33" s="12">
        <v>0</v>
      </c>
      <c r="I33" s="12">
        <v>0</v>
      </c>
      <c r="J33" s="17">
        <f t="shared" si="6"/>
        <v>0</v>
      </c>
      <c r="K33" s="31"/>
      <c r="L33" s="12">
        <v>0</v>
      </c>
      <c r="M33" s="12">
        <v>0</v>
      </c>
      <c r="N33" s="17">
        <f t="shared" si="7"/>
        <v>0</v>
      </c>
      <c r="O33" s="31"/>
      <c r="P33" s="12">
        <v>0</v>
      </c>
      <c r="Q33" s="12">
        <v>0</v>
      </c>
      <c r="R33" s="17">
        <f t="shared" si="8"/>
        <v>0</v>
      </c>
      <c r="S33" s="29"/>
      <c r="T33" s="12">
        <v>0</v>
      </c>
      <c r="U33" s="12">
        <v>0</v>
      </c>
      <c r="V33" s="17">
        <f t="shared" si="9"/>
        <v>0</v>
      </c>
      <c r="W33" s="31"/>
      <c r="X33" s="12">
        <v>22</v>
      </c>
      <c r="Y33" s="12">
        <v>14</v>
      </c>
      <c r="Z33" s="17">
        <f t="shared" si="10"/>
        <v>9</v>
      </c>
      <c r="AA33" s="31"/>
      <c r="AB33" s="12">
        <v>0</v>
      </c>
      <c r="AC33" s="12">
        <v>0</v>
      </c>
      <c r="AD33" s="17">
        <f t="shared" si="11"/>
        <v>0</v>
      </c>
      <c r="AE33" s="31"/>
      <c r="AF33" s="12">
        <v>0</v>
      </c>
      <c r="AG33" s="12">
        <v>0</v>
      </c>
      <c r="AH33" s="17">
        <f t="shared" si="12"/>
        <v>0</v>
      </c>
      <c r="AI33" s="31"/>
      <c r="AJ33" s="12">
        <v>0</v>
      </c>
      <c r="AK33" s="12">
        <v>0</v>
      </c>
      <c r="AL33" s="17">
        <f t="shared" si="13"/>
        <v>0</v>
      </c>
      <c r="AM33" s="31"/>
      <c r="AN33" s="12">
        <v>0</v>
      </c>
      <c r="AO33" s="12">
        <v>0</v>
      </c>
      <c r="AP33" s="17">
        <f t="shared" si="14"/>
        <v>0</v>
      </c>
      <c r="AQ33" s="31"/>
      <c r="AR33" s="12">
        <v>0</v>
      </c>
      <c r="AS33" s="12">
        <v>0</v>
      </c>
      <c r="AT33" s="17">
        <f t="shared" si="17"/>
        <v>0</v>
      </c>
      <c r="AU33" s="31"/>
      <c r="AV33" s="12">
        <v>0</v>
      </c>
      <c r="AW33" s="12">
        <v>0</v>
      </c>
      <c r="AX33" s="17">
        <f t="shared" si="18"/>
        <v>0</v>
      </c>
      <c r="AY33" s="31"/>
      <c r="AZ33" s="12">
        <v>0</v>
      </c>
      <c r="BA33" s="12">
        <v>0</v>
      </c>
      <c r="BB33" s="17">
        <f t="shared" si="19"/>
        <v>0</v>
      </c>
      <c r="BC33" s="31"/>
      <c r="BD33" s="12">
        <v>0</v>
      </c>
      <c r="BE33" s="12">
        <v>0</v>
      </c>
      <c r="BF33" s="17">
        <f t="shared" si="0"/>
        <v>0</v>
      </c>
      <c r="BG33" s="31"/>
      <c r="BH33" s="12">
        <v>0</v>
      </c>
      <c r="BI33" s="12">
        <v>0</v>
      </c>
      <c r="BJ33" s="17">
        <f t="shared" si="1"/>
        <v>0</v>
      </c>
      <c r="BK33" s="31"/>
      <c r="BL33" s="12">
        <v>0</v>
      </c>
      <c r="BM33" s="12">
        <v>0</v>
      </c>
      <c r="BN33" s="17">
        <f t="shared" si="15"/>
        <v>0</v>
      </c>
      <c r="BO33" s="31"/>
      <c r="BP33" s="12">
        <v>0</v>
      </c>
      <c r="BQ33" s="12">
        <v>0</v>
      </c>
      <c r="BR33" s="17">
        <f t="shared" si="16"/>
        <v>0</v>
      </c>
    </row>
    <row r="34" spans="1:70" x14ac:dyDescent="0.15">
      <c r="A34" s="12">
        <f t="shared" si="4"/>
        <v>9</v>
      </c>
      <c r="B34" s="51" t="s">
        <v>343</v>
      </c>
      <c r="C34" s="51" t="s">
        <v>344</v>
      </c>
      <c r="D34" s="12">
        <v>0</v>
      </c>
      <c r="E34" s="12">
        <v>0</v>
      </c>
      <c r="F34" s="17">
        <f t="shared" si="5"/>
        <v>0</v>
      </c>
      <c r="G34" s="31"/>
      <c r="H34" s="12">
        <v>0</v>
      </c>
      <c r="I34" s="12">
        <v>0</v>
      </c>
      <c r="J34" s="17">
        <f t="shared" si="6"/>
        <v>0</v>
      </c>
      <c r="K34" s="31"/>
      <c r="L34" s="12">
        <v>0</v>
      </c>
      <c r="M34" s="12">
        <v>0</v>
      </c>
      <c r="N34" s="17">
        <f t="shared" si="7"/>
        <v>0</v>
      </c>
      <c r="O34" s="31"/>
      <c r="P34" s="12">
        <v>0</v>
      </c>
      <c r="Q34" s="12">
        <v>0</v>
      </c>
      <c r="R34" s="17">
        <f t="shared" si="8"/>
        <v>0</v>
      </c>
      <c r="S34" s="29"/>
      <c r="T34" s="12">
        <v>0</v>
      </c>
      <c r="U34" s="12">
        <v>0</v>
      </c>
      <c r="V34" s="17">
        <f t="shared" si="9"/>
        <v>0</v>
      </c>
      <c r="W34" s="31"/>
      <c r="X34" s="12">
        <v>22</v>
      </c>
      <c r="Y34" s="12">
        <v>18</v>
      </c>
      <c r="Z34" s="17">
        <f t="shared" si="10"/>
        <v>5</v>
      </c>
      <c r="AA34" s="31"/>
      <c r="AB34" s="12">
        <v>10</v>
      </c>
      <c r="AC34" s="12">
        <v>7</v>
      </c>
      <c r="AD34" s="17">
        <f t="shared" si="11"/>
        <v>4</v>
      </c>
      <c r="AE34" s="31"/>
      <c r="AF34" s="12">
        <v>0</v>
      </c>
      <c r="AG34" s="12">
        <v>0</v>
      </c>
      <c r="AH34" s="17">
        <f t="shared" si="12"/>
        <v>0</v>
      </c>
      <c r="AI34" s="31"/>
      <c r="AJ34" s="12">
        <v>0</v>
      </c>
      <c r="AK34" s="12">
        <v>0</v>
      </c>
      <c r="AL34" s="17">
        <f t="shared" si="13"/>
        <v>0</v>
      </c>
      <c r="AM34" s="31"/>
      <c r="AN34" s="12">
        <v>0</v>
      </c>
      <c r="AO34" s="12">
        <v>0</v>
      </c>
      <c r="AP34" s="17">
        <f t="shared" si="14"/>
        <v>0</v>
      </c>
      <c r="AQ34" s="31"/>
      <c r="AR34" s="12">
        <v>0</v>
      </c>
      <c r="AS34" s="12">
        <v>0</v>
      </c>
      <c r="AT34" s="17">
        <f t="shared" si="17"/>
        <v>0</v>
      </c>
      <c r="AU34" s="31"/>
      <c r="AV34" s="12">
        <v>0</v>
      </c>
      <c r="AW34" s="12">
        <v>0</v>
      </c>
      <c r="AX34" s="17">
        <f t="shared" si="18"/>
        <v>0</v>
      </c>
      <c r="AY34" s="31"/>
      <c r="AZ34" s="12">
        <v>0</v>
      </c>
      <c r="BA34" s="12">
        <v>0</v>
      </c>
      <c r="BB34" s="17">
        <f t="shared" si="19"/>
        <v>0</v>
      </c>
      <c r="BC34" s="31"/>
      <c r="BD34" s="12">
        <v>0</v>
      </c>
      <c r="BE34" s="12">
        <v>0</v>
      </c>
      <c r="BF34" s="17">
        <f t="shared" si="0"/>
        <v>0</v>
      </c>
      <c r="BG34" s="31"/>
      <c r="BH34" s="12">
        <v>0</v>
      </c>
      <c r="BI34" s="12">
        <v>0</v>
      </c>
      <c r="BJ34" s="17">
        <f t="shared" si="1"/>
        <v>0</v>
      </c>
      <c r="BK34" s="31"/>
      <c r="BL34" s="12">
        <v>0</v>
      </c>
      <c r="BM34" s="12">
        <v>0</v>
      </c>
      <c r="BN34" s="17">
        <f t="shared" si="15"/>
        <v>0</v>
      </c>
      <c r="BO34" s="31"/>
      <c r="BP34" s="12">
        <v>0</v>
      </c>
      <c r="BQ34" s="12">
        <v>0</v>
      </c>
      <c r="BR34" s="17">
        <f t="shared" si="16"/>
        <v>0</v>
      </c>
    </row>
    <row r="35" spans="1:70" x14ac:dyDescent="0.15">
      <c r="A35" s="12">
        <f t="shared" si="4"/>
        <v>9</v>
      </c>
      <c r="B35" s="51" t="s">
        <v>650</v>
      </c>
      <c r="C35" s="51" t="s">
        <v>651</v>
      </c>
      <c r="D35" s="12">
        <v>0</v>
      </c>
      <c r="E35" s="12">
        <v>0</v>
      </c>
      <c r="F35" s="17">
        <f t="shared" si="5"/>
        <v>0</v>
      </c>
      <c r="G35" s="31"/>
      <c r="H35" s="12">
        <v>0</v>
      </c>
      <c r="I35" s="12">
        <v>0</v>
      </c>
      <c r="J35" s="17">
        <f t="shared" si="6"/>
        <v>0</v>
      </c>
      <c r="K35" s="31"/>
      <c r="L35" s="12">
        <v>0</v>
      </c>
      <c r="M35" s="12">
        <v>0</v>
      </c>
      <c r="N35" s="17">
        <f t="shared" si="7"/>
        <v>0</v>
      </c>
      <c r="O35" s="31"/>
      <c r="P35" s="12">
        <v>0</v>
      </c>
      <c r="Q35" s="12">
        <v>0</v>
      </c>
      <c r="R35" s="17">
        <f t="shared" si="8"/>
        <v>0</v>
      </c>
      <c r="S35" s="29"/>
      <c r="T35" s="12">
        <v>0</v>
      </c>
      <c r="U35" s="12">
        <v>0</v>
      </c>
      <c r="V35" s="17">
        <f t="shared" si="9"/>
        <v>0</v>
      </c>
      <c r="W35" s="31"/>
      <c r="X35" s="12">
        <v>0</v>
      </c>
      <c r="Y35" s="12">
        <v>0</v>
      </c>
      <c r="Z35" s="17">
        <f t="shared" si="10"/>
        <v>0</v>
      </c>
      <c r="AA35" s="31"/>
      <c r="AB35" s="12">
        <v>10</v>
      </c>
      <c r="AC35" s="12">
        <v>2</v>
      </c>
      <c r="AD35" s="17">
        <f t="shared" si="11"/>
        <v>9</v>
      </c>
      <c r="AE35" s="31"/>
      <c r="AF35" s="12">
        <v>0</v>
      </c>
      <c r="AG35" s="12">
        <v>0</v>
      </c>
      <c r="AH35" s="17">
        <f t="shared" si="12"/>
        <v>0</v>
      </c>
      <c r="AI35" s="31"/>
      <c r="AJ35" s="12">
        <v>0</v>
      </c>
      <c r="AK35" s="12">
        <v>0</v>
      </c>
      <c r="AL35" s="17">
        <f t="shared" si="13"/>
        <v>0</v>
      </c>
      <c r="AM35" s="31"/>
      <c r="AN35" s="12">
        <v>0</v>
      </c>
      <c r="AO35" s="12">
        <v>0</v>
      </c>
      <c r="AP35" s="17">
        <f t="shared" si="14"/>
        <v>0</v>
      </c>
      <c r="AQ35" s="31"/>
      <c r="AR35" s="12">
        <v>0</v>
      </c>
      <c r="AS35" s="12">
        <v>0</v>
      </c>
      <c r="AT35" s="17">
        <f t="shared" si="17"/>
        <v>0</v>
      </c>
      <c r="AU35" s="31"/>
      <c r="AV35" s="12">
        <v>0</v>
      </c>
      <c r="AW35" s="12">
        <v>0</v>
      </c>
      <c r="AX35" s="17">
        <f t="shared" si="18"/>
        <v>0</v>
      </c>
      <c r="AY35" s="31"/>
      <c r="AZ35" s="12">
        <v>0</v>
      </c>
      <c r="BA35" s="12">
        <v>0</v>
      </c>
      <c r="BB35" s="17">
        <f t="shared" si="19"/>
        <v>0</v>
      </c>
      <c r="BC35" s="31"/>
      <c r="BD35" s="12">
        <v>0</v>
      </c>
      <c r="BE35" s="12">
        <v>0</v>
      </c>
      <c r="BF35" s="17">
        <f t="shared" si="0"/>
        <v>0</v>
      </c>
      <c r="BG35" s="31"/>
      <c r="BH35" s="12">
        <v>0</v>
      </c>
      <c r="BI35" s="12">
        <v>0</v>
      </c>
      <c r="BJ35" s="17">
        <f t="shared" si="1"/>
        <v>0</v>
      </c>
      <c r="BK35" s="31"/>
      <c r="BL35" s="12">
        <v>0</v>
      </c>
      <c r="BM35" s="12">
        <v>0</v>
      </c>
      <c r="BN35" s="17">
        <f t="shared" si="15"/>
        <v>0</v>
      </c>
      <c r="BO35" s="31"/>
      <c r="BP35" s="12">
        <v>0</v>
      </c>
      <c r="BQ35" s="12">
        <v>0</v>
      </c>
      <c r="BR35" s="17">
        <f t="shared" si="16"/>
        <v>0</v>
      </c>
    </row>
    <row r="36" spans="1:70" x14ac:dyDescent="0.15">
      <c r="A36" s="12">
        <f t="shared" si="4"/>
        <v>8</v>
      </c>
      <c r="B36" s="51" t="s">
        <v>663</v>
      </c>
      <c r="C36" s="51" t="s">
        <v>664</v>
      </c>
      <c r="D36" s="12">
        <v>0</v>
      </c>
      <c r="E36" s="12">
        <v>0</v>
      </c>
      <c r="F36" s="17">
        <f t="shared" si="5"/>
        <v>0</v>
      </c>
      <c r="G36" s="31"/>
      <c r="H36" s="12">
        <v>0</v>
      </c>
      <c r="I36" s="12">
        <v>0</v>
      </c>
      <c r="J36" s="17">
        <f t="shared" si="6"/>
        <v>0</v>
      </c>
      <c r="K36" s="31"/>
      <c r="L36" s="12">
        <v>0</v>
      </c>
      <c r="M36" s="12">
        <v>0</v>
      </c>
      <c r="N36" s="17">
        <f t="shared" si="7"/>
        <v>0</v>
      </c>
      <c r="O36" s="31"/>
      <c r="P36" s="12">
        <v>0</v>
      </c>
      <c r="Q36" s="12">
        <v>0</v>
      </c>
      <c r="R36" s="17">
        <f t="shared" si="8"/>
        <v>0</v>
      </c>
      <c r="S36" s="29"/>
      <c r="T36" s="12">
        <v>0</v>
      </c>
      <c r="U36" s="12">
        <v>0</v>
      </c>
      <c r="V36" s="17">
        <f t="shared" si="9"/>
        <v>0</v>
      </c>
      <c r="W36" s="31"/>
      <c r="X36" s="12">
        <v>0</v>
      </c>
      <c r="Y36" s="12">
        <v>0</v>
      </c>
      <c r="Z36" s="17">
        <f t="shared" si="10"/>
        <v>0</v>
      </c>
      <c r="AA36" s="31"/>
      <c r="AB36" s="12">
        <v>10</v>
      </c>
      <c r="AC36" s="12">
        <v>3</v>
      </c>
      <c r="AD36" s="17">
        <f t="shared" si="11"/>
        <v>8</v>
      </c>
      <c r="AE36" s="31"/>
      <c r="AF36" s="12">
        <v>0</v>
      </c>
      <c r="AG36" s="12">
        <v>0</v>
      </c>
      <c r="AH36" s="17">
        <f t="shared" si="12"/>
        <v>0</v>
      </c>
      <c r="AI36" s="31"/>
      <c r="AJ36" s="12">
        <v>0</v>
      </c>
      <c r="AK36" s="12">
        <v>0</v>
      </c>
      <c r="AL36" s="17">
        <f t="shared" si="13"/>
        <v>0</v>
      </c>
      <c r="AM36" s="31"/>
      <c r="AN36" s="12">
        <v>0</v>
      </c>
      <c r="AO36" s="12">
        <v>0</v>
      </c>
      <c r="AP36" s="17">
        <f t="shared" si="14"/>
        <v>0</v>
      </c>
      <c r="AQ36" s="31"/>
      <c r="AR36" s="12">
        <v>0</v>
      </c>
      <c r="AS36" s="12">
        <v>0</v>
      </c>
      <c r="AT36" s="17">
        <f t="shared" si="17"/>
        <v>0</v>
      </c>
      <c r="AU36" s="31"/>
      <c r="AV36" s="12">
        <v>0</v>
      </c>
      <c r="AW36" s="12">
        <v>0</v>
      </c>
      <c r="AX36" s="17">
        <f t="shared" si="18"/>
        <v>0</v>
      </c>
      <c r="AY36" s="31"/>
      <c r="AZ36" s="12">
        <v>0</v>
      </c>
      <c r="BA36" s="12">
        <v>0</v>
      </c>
      <c r="BB36" s="17">
        <f t="shared" si="19"/>
        <v>0</v>
      </c>
      <c r="BC36" s="31"/>
      <c r="BD36" s="12">
        <v>0</v>
      </c>
      <c r="BE36" s="12">
        <v>0</v>
      </c>
      <c r="BF36" s="17">
        <f t="shared" si="0"/>
        <v>0</v>
      </c>
      <c r="BG36" s="31"/>
      <c r="BH36" s="12">
        <v>0</v>
      </c>
      <c r="BI36" s="12">
        <v>0</v>
      </c>
      <c r="BJ36" s="17">
        <f t="shared" si="1"/>
        <v>0</v>
      </c>
      <c r="BK36" s="31"/>
      <c r="BL36" s="12">
        <v>0</v>
      </c>
      <c r="BM36" s="12">
        <v>0</v>
      </c>
      <c r="BN36" s="17">
        <f t="shared" si="15"/>
        <v>0</v>
      </c>
      <c r="BO36" s="31"/>
      <c r="BP36" s="12">
        <v>0</v>
      </c>
      <c r="BQ36" s="12">
        <v>0</v>
      </c>
      <c r="BR36" s="17">
        <f t="shared" si="16"/>
        <v>0</v>
      </c>
    </row>
    <row r="37" spans="1:70" x14ac:dyDescent="0.15">
      <c r="A37" s="12">
        <f t="shared" si="4"/>
        <v>7</v>
      </c>
      <c r="B37" s="51" t="s">
        <v>340</v>
      </c>
      <c r="C37" s="51" t="s">
        <v>330</v>
      </c>
      <c r="D37" s="12">
        <v>0</v>
      </c>
      <c r="E37" s="12">
        <v>0</v>
      </c>
      <c r="F37" s="17">
        <f t="shared" si="5"/>
        <v>0</v>
      </c>
      <c r="G37" s="31"/>
      <c r="H37" s="12">
        <v>0</v>
      </c>
      <c r="I37" s="12">
        <v>0</v>
      </c>
      <c r="J37" s="17">
        <f t="shared" si="6"/>
        <v>0</v>
      </c>
      <c r="K37" s="31"/>
      <c r="L37" s="12">
        <v>0</v>
      </c>
      <c r="M37" s="12">
        <v>0</v>
      </c>
      <c r="N37" s="17">
        <f t="shared" si="7"/>
        <v>0</v>
      </c>
      <c r="O37" s="31"/>
      <c r="P37" s="12">
        <v>21</v>
      </c>
      <c r="Q37" s="12">
        <v>15</v>
      </c>
      <c r="R37" s="17">
        <f t="shared" si="8"/>
        <v>7</v>
      </c>
      <c r="S37" s="31"/>
      <c r="T37" s="12">
        <v>0</v>
      </c>
      <c r="U37" s="12">
        <v>0</v>
      </c>
      <c r="V37" s="17">
        <f t="shared" si="9"/>
        <v>0</v>
      </c>
      <c r="W37" s="31"/>
      <c r="X37" s="12">
        <v>0</v>
      </c>
      <c r="Y37" s="12">
        <v>0</v>
      </c>
      <c r="Z37" s="17">
        <f t="shared" si="10"/>
        <v>0</v>
      </c>
      <c r="AA37" s="31"/>
      <c r="AB37" s="12">
        <v>0</v>
      </c>
      <c r="AC37" s="12">
        <v>0</v>
      </c>
      <c r="AD37" s="17">
        <f t="shared" si="11"/>
        <v>0</v>
      </c>
      <c r="AE37" s="31"/>
      <c r="AF37" s="12">
        <v>0</v>
      </c>
      <c r="AG37" s="12">
        <v>0</v>
      </c>
      <c r="AH37" s="17">
        <f t="shared" si="12"/>
        <v>0</v>
      </c>
      <c r="AI37" s="31"/>
      <c r="AJ37" s="12">
        <v>0</v>
      </c>
      <c r="AK37" s="12">
        <v>0</v>
      </c>
      <c r="AL37" s="17">
        <f t="shared" si="13"/>
        <v>0</v>
      </c>
      <c r="AM37" s="31"/>
      <c r="AN37" s="12">
        <v>0</v>
      </c>
      <c r="AO37" s="12">
        <v>0</v>
      </c>
      <c r="AP37" s="17">
        <f t="shared" si="14"/>
        <v>0</v>
      </c>
      <c r="AQ37" s="31"/>
      <c r="AR37" s="12">
        <v>0</v>
      </c>
      <c r="AS37" s="12">
        <v>0</v>
      </c>
      <c r="AT37" s="17">
        <f t="shared" si="17"/>
        <v>0</v>
      </c>
      <c r="AU37" s="31"/>
      <c r="AV37" s="12">
        <v>0</v>
      </c>
      <c r="AW37" s="12">
        <v>0</v>
      </c>
      <c r="AX37" s="17">
        <f t="shared" si="18"/>
        <v>0</v>
      </c>
      <c r="AY37" s="31"/>
      <c r="AZ37" s="12">
        <v>0</v>
      </c>
      <c r="BA37" s="12">
        <v>0</v>
      </c>
      <c r="BB37" s="17">
        <f t="shared" si="19"/>
        <v>0</v>
      </c>
      <c r="BC37" s="31"/>
      <c r="BD37" s="12">
        <v>0</v>
      </c>
      <c r="BE37" s="12">
        <v>0</v>
      </c>
      <c r="BF37" s="17">
        <f t="shared" si="0"/>
        <v>0</v>
      </c>
      <c r="BG37" s="31"/>
      <c r="BH37" s="12">
        <v>0</v>
      </c>
      <c r="BI37" s="12">
        <v>0</v>
      </c>
      <c r="BJ37" s="17">
        <f t="shared" si="1"/>
        <v>0</v>
      </c>
      <c r="BK37" s="31"/>
      <c r="BL37" s="12">
        <v>0</v>
      </c>
      <c r="BM37" s="12">
        <v>0</v>
      </c>
      <c r="BN37" s="17">
        <f t="shared" si="15"/>
        <v>0</v>
      </c>
      <c r="BO37" s="31"/>
      <c r="BP37" s="12">
        <v>0</v>
      </c>
      <c r="BQ37" s="12">
        <v>0</v>
      </c>
      <c r="BR37" s="17">
        <f t="shared" si="16"/>
        <v>0</v>
      </c>
    </row>
    <row r="38" spans="1:70" x14ac:dyDescent="0.15">
      <c r="A38" s="12">
        <f t="shared" si="4"/>
        <v>7</v>
      </c>
      <c r="B38" s="51" t="s">
        <v>588</v>
      </c>
      <c r="C38" s="51" t="s">
        <v>589</v>
      </c>
      <c r="D38" s="12">
        <v>0</v>
      </c>
      <c r="E38" s="12">
        <v>0</v>
      </c>
      <c r="F38" s="17">
        <f t="shared" si="5"/>
        <v>0</v>
      </c>
      <c r="G38" s="31"/>
      <c r="H38" s="12">
        <v>0</v>
      </c>
      <c r="I38" s="12">
        <v>0</v>
      </c>
      <c r="J38" s="17">
        <f t="shared" si="6"/>
        <v>0</v>
      </c>
      <c r="K38" s="31"/>
      <c r="L38" s="12">
        <v>0</v>
      </c>
      <c r="M38" s="12">
        <v>0</v>
      </c>
      <c r="N38" s="17">
        <f t="shared" si="7"/>
        <v>0</v>
      </c>
      <c r="O38" s="31"/>
      <c r="P38" s="12">
        <v>0</v>
      </c>
      <c r="Q38" s="12">
        <v>0</v>
      </c>
      <c r="R38" s="17">
        <f t="shared" si="8"/>
        <v>0</v>
      </c>
      <c r="S38" s="29"/>
      <c r="T38" s="12">
        <v>0</v>
      </c>
      <c r="U38" s="12">
        <v>0</v>
      </c>
      <c r="V38" s="17">
        <f t="shared" si="9"/>
        <v>0</v>
      </c>
      <c r="W38" s="31"/>
      <c r="X38" s="12">
        <v>22</v>
      </c>
      <c r="Y38" s="12">
        <v>16</v>
      </c>
      <c r="Z38" s="17">
        <f t="shared" si="10"/>
        <v>7</v>
      </c>
      <c r="AA38" s="31"/>
      <c r="AB38" s="12">
        <v>0</v>
      </c>
      <c r="AC38" s="12">
        <v>0</v>
      </c>
      <c r="AD38" s="17">
        <f t="shared" si="11"/>
        <v>0</v>
      </c>
      <c r="AE38" s="31"/>
      <c r="AF38" s="12">
        <v>0</v>
      </c>
      <c r="AG38" s="12">
        <v>0</v>
      </c>
      <c r="AH38" s="17">
        <f t="shared" si="12"/>
        <v>0</v>
      </c>
      <c r="AI38" s="31"/>
      <c r="AJ38" s="12">
        <v>0</v>
      </c>
      <c r="AK38" s="12">
        <v>0</v>
      </c>
      <c r="AL38" s="17">
        <f t="shared" si="13"/>
        <v>0</v>
      </c>
      <c r="AM38" s="31"/>
      <c r="AN38" s="12">
        <v>0</v>
      </c>
      <c r="AO38" s="12">
        <v>0</v>
      </c>
      <c r="AP38" s="17">
        <f t="shared" ref="AP38:AP50" si="20">IF(AO38=0, 0, AN38-AO38+1)</f>
        <v>0</v>
      </c>
      <c r="AQ38" s="31"/>
      <c r="AR38" s="12">
        <v>0</v>
      </c>
      <c r="AS38" s="12">
        <v>0</v>
      </c>
      <c r="AT38" s="17">
        <f t="shared" ref="AT38:AT50" si="21">IF(AS38=0, 0, AR38-AS38+1)</f>
        <v>0</v>
      </c>
      <c r="AU38" s="31"/>
      <c r="AV38" s="12">
        <v>0</v>
      </c>
      <c r="AW38" s="12">
        <v>0</v>
      </c>
      <c r="AX38" s="17">
        <f t="shared" ref="AX38:AX50" si="22">IF(AW38=0, 0, AV38-AW38+1)</f>
        <v>0</v>
      </c>
      <c r="AY38" s="31"/>
      <c r="AZ38" s="12">
        <v>0</v>
      </c>
      <c r="BA38" s="12">
        <v>0</v>
      </c>
      <c r="BB38" s="17">
        <f t="shared" ref="BB38:BB50" si="23">IF(BA38=0, 0, AZ38-BA38+1)</f>
        <v>0</v>
      </c>
      <c r="BC38" s="31"/>
      <c r="BD38" s="12">
        <v>0</v>
      </c>
      <c r="BE38" s="12">
        <v>0</v>
      </c>
      <c r="BF38" s="17">
        <f t="shared" ref="BF38:BF50" si="24">IF(BE38=0, 0, BD38-BE38+1)</f>
        <v>0</v>
      </c>
      <c r="BG38" s="31"/>
      <c r="BH38" s="12">
        <v>0</v>
      </c>
      <c r="BI38" s="12">
        <v>0</v>
      </c>
      <c r="BJ38" s="17">
        <f t="shared" ref="BJ38:BJ50" si="25">IF(BI38=0, 0, BH38-BI38+1)</f>
        <v>0</v>
      </c>
      <c r="BK38" s="31"/>
      <c r="BL38" s="12">
        <v>0</v>
      </c>
      <c r="BM38" s="12">
        <v>0</v>
      </c>
      <c r="BN38" s="17">
        <f t="shared" ref="BN38:BN50" si="26">IF(BM38=0, 0, BL38-BM38+1)</f>
        <v>0</v>
      </c>
      <c r="BO38" s="31"/>
      <c r="BP38" s="12">
        <v>0</v>
      </c>
      <c r="BQ38" s="12">
        <v>0</v>
      </c>
      <c r="BR38" s="17">
        <f t="shared" ref="BR38:BR50" si="27">IF(BQ38=0, 0, BP38-BQ38+1)</f>
        <v>0</v>
      </c>
    </row>
    <row r="39" spans="1:70" x14ac:dyDescent="0.15">
      <c r="A39" s="12">
        <f t="shared" si="4"/>
        <v>7</v>
      </c>
      <c r="B39" s="51" t="s">
        <v>329</v>
      </c>
      <c r="C39" s="51" t="s">
        <v>90</v>
      </c>
      <c r="D39" s="12">
        <v>0</v>
      </c>
      <c r="E39" s="12">
        <v>0</v>
      </c>
      <c r="F39" s="17">
        <f t="shared" si="5"/>
        <v>0</v>
      </c>
      <c r="G39" s="31"/>
      <c r="H39" s="12">
        <v>0</v>
      </c>
      <c r="I39" s="12">
        <v>0</v>
      </c>
      <c r="J39" s="17">
        <f t="shared" si="6"/>
        <v>0</v>
      </c>
      <c r="K39" s="31"/>
      <c r="L39" s="12">
        <v>0</v>
      </c>
      <c r="M39" s="12">
        <v>0</v>
      </c>
      <c r="N39" s="17">
        <f t="shared" si="7"/>
        <v>0</v>
      </c>
      <c r="O39" s="31"/>
      <c r="P39" s="12">
        <v>0</v>
      </c>
      <c r="Q39" s="12">
        <v>0</v>
      </c>
      <c r="R39" s="17">
        <f t="shared" si="8"/>
        <v>0</v>
      </c>
      <c r="S39" s="29"/>
      <c r="T39" s="12">
        <v>0</v>
      </c>
      <c r="U39" s="12">
        <v>0</v>
      </c>
      <c r="V39" s="17">
        <f t="shared" si="9"/>
        <v>0</v>
      </c>
      <c r="W39" s="31"/>
      <c r="X39" s="12">
        <v>0</v>
      </c>
      <c r="Y39" s="12">
        <v>0</v>
      </c>
      <c r="Z39" s="17">
        <f t="shared" si="10"/>
        <v>0</v>
      </c>
      <c r="AA39" s="31"/>
      <c r="AB39" s="12">
        <v>10</v>
      </c>
      <c r="AC39" s="12">
        <v>4</v>
      </c>
      <c r="AD39" s="17">
        <f t="shared" si="11"/>
        <v>7</v>
      </c>
      <c r="AE39" s="31"/>
      <c r="AF39" s="12">
        <v>0</v>
      </c>
      <c r="AG39" s="12">
        <v>0</v>
      </c>
      <c r="AH39" s="17">
        <f t="shared" si="12"/>
        <v>0</v>
      </c>
      <c r="AI39" s="31"/>
      <c r="AJ39" s="12">
        <v>0</v>
      </c>
      <c r="AK39" s="12">
        <v>0</v>
      </c>
      <c r="AL39" s="17">
        <f t="shared" si="13"/>
        <v>0</v>
      </c>
      <c r="AM39" s="31"/>
      <c r="AN39" s="12">
        <v>0</v>
      </c>
      <c r="AO39" s="12">
        <v>0</v>
      </c>
      <c r="AP39" s="17">
        <f t="shared" si="20"/>
        <v>0</v>
      </c>
      <c r="AQ39" s="31"/>
      <c r="AR39" s="12">
        <v>0</v>
      </c>
      <c r="AS39" s="12">
        <v>0</v>
      </c>
      <c r="AT39" s="17">
        <f t="shared" si="21"/>
        <v>0</v>
      </c>
      <c r="AU39" s="31"/>
      <c r="AV39" s="12">
        <v>0</v>
      </c>
      <c r="AW39" s="12">
        <v>0</v>
      </c>
      <c r="AX39" s="17">
        <f t="shared" si="22"/>
        <v>0</v>
      </c>
      <c r="AY39" s="31"/>
      <c r="AZ39" s="12">
        <v>0</v>
      </c>
      <c r="BA39" s="12">
        <v>0</v>
      </c>
      <c r="BB39" s="17">
        <f t="shared" si="23"/>
        <v>0</v>
      </c>
      <c r="BC39" s="31"/>
      <c r="BD39" s="12">
        <v>0</v>
      </c>
      <c r="BE39" s="12">
        <v>0</v>
      </c>
      <c r="BF39" s="17">
        <f t="shared" si="24"/>
        <v>0</v>
      </c>
      <c r="BG39" s="31"/>
      <c r="BH39" s="12">
        <v>0</v>
      </c>
      <c r="BI39" s="12">
        <v>0</v>
      </c>
      <c r="BJ39" s="17">
        <f t="shared" si="25"/>
        <v>0</v>
      </c>
      <c r="BK39" s="31"/>
      <c r="BL39" s="12">
        <v>0</v>
      </c>
      <c r="BM39" s="12">
        <v>0</v>
      </c>
      <c r="BN39" s="17">
        <f t="shared" si="26"/>
        <v>0</v>
      </c>
      <c r="BO39" s="31"/>
      <c r="BP39" s="12">
        <v>0</v>
      </c>
      <c r="BQ39" s="12">
        <v>0</v>
      </c>
      <c r="BR39" s="17">
        <f t="shared" si="27"/>
        <v>0</v>
      </c>
    </row>
    <row r="40" spans="1:70" x14ac:dyDescent="0.15">
      <c r="A40" s="12">
        <f t="shared" si="4"/>
        <v>6</v>
      </c>
      <c r="B40" s="51" t="s">
        <v>327</v>
      </c>
      <c r="C40" s="51" t="s">
        <v>684</v>
      </c>
      <c r="D40" s="12">
        <v>0</v>
      </c>
      <c r="E40" s="12">
        <v>0</v>
      </c>
      <c r="F40" s="17">
        <f t="shared" si="5"/>
        <v>0</v>
      </c>
      <c r="G40" s="31"/>
      <c r="H40" s="12">
        <v>0</v>
      </c>
      <c r="I40" s="12">
        <v>0</v>
      </c>
      <c r="J40" s="17">
        <f t="shared" si="6"/>
        <v>0</v>
      </c>
      <c r="K40" s="31"/>
      <c r="L40" s="12">
        <v>0</v>
      </c>
      <c r="M40" s="12">
        <v>0</v>
      </c>
      <c r="N40" s="17">
        <f t="shared" si="7"/>
        <v>0</v>
      </c>
      <c r="O40" s="31"/>
      <c r="P40" s="12">
        <v>0</v>
      </c>
      <c r="Q40" s="12">
        <v>0</v>
      </c>
      <c r="R40" s="17">
        <f t="shared" si="8"/>
        <v>0</v>
      </c>
      <c r="S40" s="29"/>
      <c r="T40" s="12">
        <v>0</v>
      </c>
      <c r="U40" s="12">
        <v>0</v>
      </c>
      <c r="V40" s="17">
        <f t="shared" si="9"/>
        <v>0</v>
      </c>
      <c r="W40" s="31"/>
      <c r="X40" s="12">
        <v>0</v>
      </c>
      <c r="Y40" s="12">
        <v>0</v>
      </c>
      <c r="Z40" s="17">
        <f t="shared" si="10"/>
        <v>0</v>
      </c>
      <c r="AA40" s="31"/>
      <c r="AB40" s="12">
        <v>10</v>
      </c>
      <c r="AC40" s="12">
        <v>5</v>
      </c>
      <c r="AD40" s="17">
        <f t="shared" si="11"/>
        <v>6</v>
      </c>
      <c r="AE40" s="31"/>
      <c r="AF40" s="12">
        <v>0</v>
      </c>
      <c r="AG40" s="12">
        <v>0</v>
      </c>
      <c r="AH40" s="17">
        <f t="shared" si="12"/>
        <v>0</v>
      </c>
      <c r="AI40" s="31"/>
      <c r="AJ40" s="12">
        <v>0</v>
      </c>
      <c r="AK40" s="12">
        <v>0</v>
      </c>
      <c r="AL40" s="17">
        <f t="shared" si="13"/>
        <v>0</v>
      </c>
      <c r="AM40" s="31"/>
      <c r="AN40" s="12">
        <v>0</v>
      </c>
      <c r="AO40" s="12">
        <v>0</v>
      </c>
      <c r="AP40" s="17">
        <f t="shared" si="20"/>
        <v>0</v>
      </c>
      <c r="AQ40" s="31"/>
      <c r="AR40" s="12">
        <v>0</v>
      </c>
      <c r="AS40" s="12">
        <v>0</v>
      </c>
      <c r="AT40" s="17">
        <f t="shared" si="21"/>
        <v>0</v>
      </c>
      <c r="AU40" s="31"/>
      <c r="AV40" s="12">
        <v>0</v>
      </c>
      <c r="AW40" s="12">
        <v>0</v>
      </c>
      <c r="AX40" s="17">
        <f t="shared" si="22"/>
        <v>0</v>
      </c>
      <c r="AY40" s="31"/>
      <c r="AZ40" s="12">
        <v>0</v>
      </c>
      <c r="BA40" s="12">
        <v>0</v>
      </c>
      <c r="BB40" s="17">
        <f t="shared" si="23"/>
        <v>0</v>
      </c>
      <c r="BC40" s="31"/>
      <c r="BD40" s="12">
        <v>0</v>
      </c>
      <c r="BE40" s="12">
        <v>0</v>
      </c>
      <c r="BF40" s="17">
        <f t="shared" si="24"/>
        <v>0</v>
      </c>
      <c r="BG40" s="31"/>
      <c r="BH40" s="12">
        <v>0</v>
      </c>
      <c r="BI40" s="12">
        <v>0</v>
      </c>
      <c r="BJ40" s="17">
        <f t="shared" si="25"/>
        <v>0</v>
      </c>
      <c r="BK40" s="31"/>
      <c r="BL40" s="12">
        <v>0</v>
      </c>
      <c r="BM40" s="12">
        <v>0</v>
      </c>
      <c r="BN40" s="17">
        <f t="shared" si="26"/>
        <v>0</v>
      </c>
      <c r="BO40" s="31"/>
      <c r="BP40" s="12">
        <v>0</v>
      </c>
      <c r="BQ40" s="12">
        <v>0</v>
      </c>
      <c r="BR40" s="17">
        <f t="shared" si="27"/>
        <v>0</v>
      </c>
    </row>
    <row r="41" spans="1:70" x14ac:dyDescent="0.15">
      <c r="A41" s="12">
        <f t="shared" si="4"/>
        <v>5</v>
      </c>
      <c r="B41" s="51" t="s">
        <v>418</v>
      </c>
      <c r="C41" s="51" t="s">
        <v>419</v>
      </c>
      <c r="D41" s="12">
        <v>0</v>
      </c>
      <c r="E41" s="12">
        <v>0</v>
      </c>
      <c r="F41" s="17">
        <f t="shared" si="5"/>
        <v>0</v>
      </c>
      <c r="G41" s="31"/>
      <c r="H41" s="12">
        <v>0</v>
      </c>
      <c r="I41" s="12">
        <v>0</v>
      </c>
      <c r="J41" s="17">
        <f t="shared" si="6"/>
        <v>0</v>
      </c>
      <c r="K41" s="31"/>
      <c r="L41" s="12">
        <v>0</v>
      </c>
      <c r="M41" s="12">
        <v>0</v>
      </c>
      <c r="N41" s="17">
        <f t="shared" si="7"/>
        <v>0</v>
      </c>
      <c r="O41" s="31"/>
      <c r="P41" s="12">
        <v>21</v>
      </c>
      <c r="Q41" s="12">
        <v>17</v>
      </c>
      <c r="R41" s="17">
        <f t="shared" si="8"/>
        <v>5</v>
      </c>
      <c r="S41" s="31"/>
      <c r="T41" s="12">
        <v>0</v>
      </c>
      <c r="U41" s="12">
        <v>0</v>
      </c>
      <c r="V41" s="17">
        <f t="shared" si="9"/>
        <v>0</v>
      </c>
      <c r="W41" s="31"/>
      <c r="X41" s="12">
        <v>0</v>
      </c>
      <c r="Y41" s="12">
        <v>0</v>
      </c>
      <c r="Z41" s="17">
        <f t="shared" si="10"/>
        <v>0</v>
      </c>
      <c r="AA41" s="31"/>
      <c r="AB41" s="12">
        <v>0</v>
      </c>
      <c r="AC41" s="12">
        <v>0</v>
      </c>
      <c r="AD41" s="17">
        <f t="shared" si="11"/>
        <v>0</v>
      </c>
      <c r="AE41" s="31"/>
      <c r="AF41" s="12">
        <v>0</v>
      </c>
      <c r="AG41" s="12">
        <v>0</v>
      </c>
      <c r="AH41" s="17">
        <f t="shared" si="12"/>
        <v>0</v>
      </c>
      <c r="AI41" s="31"/>
      <c r="AJ41" s="12">
        <v>0</v>
      </c>
      <c r="AK41" s="12">
        <v>0</v>
      </c>
      <c r="AL41" s="17">
        <f t="shared" si="13"/>
        <v>0</v>
      </c>
      <c r="AM41" s="31"/>
      <c r="AN41" s="12">
        <v>0</v>
      </c>
      <c r="AO41" s="12">
        <v>0</v>
      </c>
      <c r="AP41" s="17">
        <f t="shared" si="20"/>
        <v>0</v>
      </c>
      <c r="AQ41" s="31"/>
      <c r="AR41" s="12">
        <v>0</v>
      </c>
      <c r="AS41" s="12">
        <v>0</v>
      </c>
      <c r="AT41" s="17">
        <f t="shared" si="21"/>
        <v>0</v>
      </c>
      <c r="AU41" s="31"/>
      <c r="AV41" s="12">
        <v>0</v>
      </c>
      <c r="AW41" s="12">
        <v>0</v>
      </c>
      <c r="AX41" s="17">
        <f t="shared" si="22"/>
        <v>0</v>
      </c>
      <c r="AY41" s="31"/>
      <c r="AZ41" s="12">
        <v>0</v>
      </c>
      <c r="BA41" s="12">
        <v>0</v>
      </c>
      <c r="BB41" s="17">
        <f t="shared" si="23"/>
        <v>0</v>
      </c>
      <c r="BC41" s="31"/>
      <c r="BD41" s="12">
        <v>0</v>
      </c>
      <c r="BE41" s="12">
        <v>0</v>
      </c>
      <c r="BF41" s="17">
        <f t="shared" si="24"/>
        <v>0</v>
      </c>
      <c r="BG41" s="31"/>
      <c r="BH41" s="12">
        <v>0</v>
      </c>
      <c r="BI41" s="12">
        <v>0</v>
      </c>
      <c r="BJ41" s="17">
        <f t="shared" si="25"/>
        <v>0</v>
      </c>
      <c r="BK41" s="31"/>
      <c r="BL41" s="12">
        <v>0</v>
      </c>
      <c r="BM41" s="12">
        <v>0</v>
      </c>
      <c r="BN41" s="17">
        <f t="shared" si="26"/>
        <v>0</v>
      </c>
      <c r="BO41" s="31"/>
      <c r="BP41" s="12">
        <v>0</v>
      </c>
      <c r="BQ41" s="12">
        <v>0</v>
      </c>
      <c r="BR41" s="17">
        <f t="shared" si="27"/>
        <v>0</v>
      </c>
    </row>
    <row r="42" spans="1:70" x14ac:dyDescent="0.15">
      <c r="A42" s="12">
        <f t="shared" si="4"/>
        <v>5</v>
      </c>
      <c r="B42" s="51" t="s">
        <v>583</v>
      </c>
      <c r="C42" s="51" t="s">
        <v>584</v>
      </c>
      <c r="D42" s="12">
        <v>0</v>
      </c>
      <c r="E42" s="12">
        <v>0</v>
      </c>
      <c r="F42" s="17">
        <f t="shared" si="5"/>
        <v>0</v>
      </c>
      <c r="G42" s="31"/>
      <c r="H42" s="12">
        <v>0</v>
      </c>
      <c r="I42" s="12">
        <v>0</v>
      </c>
      <c r="J42" s="17">
        <f t="shared" si="6"/>
        <v>0</v>
      </c>
      <c r="K42" s="31"/>
      <c r="L42" s="12">
        <v>0</v>
      </c>
      <c r="M42" s="12">
        <v>0</v>
      </c>
      <c r="N42" s="17">
        <f t="shared" si="7"/>
        <v>0</v>
      </c>
      <c r="O42" s="31"/>
      <c r="P42" s="12">
        <v>0</v>
      </c>
      <c r="Q42" s="12">
        <v>0</v>
      </c>
      <c r="R42" s="17">
        <f t="shared" si="8"/>
        <v>0</v>
      </c>
      <c r="S42" s="29"/>
      <c r="T42" s="12">
        <v>0</v>
      </c>
      <c r="U42" s="12">
        <v>0</v>
      </c>
      <c r="V42" s="17">
        <f t="shared" si="9"/>
        <v>0</v>
      </c>
      <c r="W42" s="31"/>
      <c r="X42" s="12">
        <v>22</v>
      </c>
      <c r="Y42" s="12">
        <v>18</v>
      </c>
      <c r="Z42" s="17">
        <f t="shared" si="10"/>
        <v>5</v>
      </c>
      <c r="AA42" s="31"/>
      <c r="AB42" s="12">
        <v>0</v>
      </c>
      <c r="AC42" s="12">
        <v>0</v>
      </c>
      <c r="AD42" s="17">
        <f t="shared" si="11"/>
        <v>0</v>
      </c>
      <c r="AE42" s="31"/>
      <c r="AF42" s="12">
        <v>0</v>
      </c>
      <c r="AG42" s="12">
        <v>0</v>
      </c>
      <c r="AH42" s="17">
        <f t="shared" si="12"/>
        <v>0</v>
      </c>
      <c r="AI42" s="31"/>
      <c r="AJ42" s="12">
        <v>0</v>
      </c>
      <c r="AK42" s="12">
        <v>0</v>
      </c>
      <c r="AL42" s="17">
        <f t="shared" si="13"/>
        <v>0</v>
      </c>
      <c r="AM42" s="31"/>
      <c r="AN42" s="12">
        <v>0</v>
      </c>
      <c r="AO42" s="12">
        <v>0</v>
      </c>
      <c r="AP42" s="17">
        <f t="shared" si="20"/>
        <v>0</v>
      </c>
      <c r="AQ42" s="31"/>
      <c r="AR42" s="12">
        <v>0</v>
      </c>
      <c r="AS42" s="12">
        <v>0</v>
      </c>
      <c r="AT42" s="17">
        <f t="shared" si="21"/>
        <v>0</v>
      </c>
      <c r="AU42" s="31"/>
      <c r="AV42" s="12">
        <v>0</v>
      </c>
      <c r="AW42" s="12">
        <v>0</v>
      </c>
      <c r="AX42" s="17">
        <f t="shared" si="22"/>
        <v>0</v>
      </c>
      <c r="AY42" s="31"/>
      <c r="AZ42" s="12">
        <v>0</v>
      </c>
      <c r="BA42" s="12">
        <v>0</v>
      </c>
      <c r="BB42" s="17">
        <f t="shared" si="23"/>
        <v>0</v>
      </c>
      <c r="BC42" s="31"/>
      <c r="BD42" s="12">
        <v>0</v>
      </c>
      <c r="BE42" s="12">
        <v>0</v>
      </c>
      <c r="BF42" s="17">
        <f t="shared" si="24"/>
        <v>0</v>
      </c>
      <c r="BG42" s="31"/>
      <c r="BH42" s="12">
        <v>0</v>
      </c>
      <c r="BI42" s="12">
        <v>0</v>
      </c>
      <c r="BJ42" s="17">
        <f t="shared" si="25"/>
        <v>0</v>
      </c>
      <c r="BK42" s="31"/>
      <c r="BL42" s="12">
        <v>0</v>
      </c>
      <c r="BM42" s="12">
        <v>0</v>
      </c>
      <c r="BN42" s="17">
        <f t="shared" si="26"/>
        <v>0</v>
      </c>
      <c r="BO42" s="31"/>
      <c r="BP42" s="12">
        <v>0</v>
      </c>
      <c r="BQ42" s="12">
        <v>0</v>
      </c>
      <c r="BR42" s="17">
        <f t="shared" si="27"/>
        <v>0</v>
      </c>
    </row>
    <row r="43" spans="1:70" x14ac:dyDescent="0.15">
      <c r="A43" s="12">
        <f t="shared" si="4"/>
        <v>5</v>
      </c>
      <c r="B43" s="51" t="s">
        <v>369</v>
      </c>
      <c r="C43" s="51" t="s">
        <v>592</v>
      </c>
      <c r="D43" s="12">
        <v>0</v>
      </c>
      <c r="E43" s="12">
        <v>0</v>
      </c>
      <c r="F43" s="17">
        <f t="shared" si="5"/>
        <v>0</v>
      </c>
      <c r="G43" s="31"/>
      <c r="H43" s="12">
        <v>0</v>
      </c>
      <c r="I43" s="12">
        <v>0</v>
      </c>
      <c r="J43" s="17">
        <f t="shared" si="6"/>
        <v>0</v>
      </c>
      <c r="K43" s="31"/>
      <c r="L43" s="12">
        <v>0</v>
      </c>
      <c r="M43" s="12">
        <v>0</v>
      </c>
      <c r="N43" s="17">
        <f t="shared" si="7"/>
        <v>0</v>
      </c>
      <c r="O43" s="31"/>
      <c r="P43" s="12">
        <v>0</v>
      </c>
      <c r="Q43" s="12">
        <v>0</v>
      </c>
      <c r="R43" s="17">
        <f t="shared" si="8"/>
        <v>0</v>
      </c>
      <c r="S43" s="29"/>
      <c r="T43" s="12">
        <v>0</v>
      </c>
      <c r="U43" s="12">
        <v>0</v>
      </c>
      <c r="V43" s="17">
        <f t="shared" si="9"/>
        <v>0</v>
      </c>
      <c r="W43" s="31"/>
      <c r="X43" s="12">
        <v>22</v>
      </c>
      <c r="Y43" s="12">
        <v>18</v>
      </c>
      <c r="Z43" s="17">
        <f t="shared" si="10"/>
        <v>5</v>
      </c>
      <c r="AA43" s="31"/>
      <c r="AB43" s="12">
        <v>0</v>
      </c>
      <c r="AC43" s="12">
        <v>0</v>
      </c>
      <c r="AD43" s="17">
        <f t="shared" si="11"/>
        <v>0</v>
      </c>
      <c r="AE43" s="31"/>
      <c r="AF43" s="12">
        <v>0</v>
      </c>
      <c r="AG43" s="12">
        <v>0</v>
      </c>
      <c r="AH43" s="17">
        <f t="shared" si="12"/>
        <v>0</v>
      </c>
      <c r="AI43" s="31"/>
      <c r="AJ43" s="12">
        <v>0</v>
      </c>
      <c r="AK43" s="12">
        <v>0</v>
      </c>
      <c r="AL43" s="17">
        <f t="shared" si="13"/>
        <v>0</v>
      </c>
      <c r="AM43" s="31"/>
      <c r="AN43" s="12">
        <v>0</v>
      </c>
      <c r="AO43" s="12">
        <v>0</v>
      </c>
      <c r="AP43" s="17">
        <f t="shared" si="20"/>
        <v>0</v>
      </c>
      <c r="AQ43" s="31"/>
      <c r="AR43" s="12">
        <v>0</v>
      </c>
      <c r="AS43" s="12">
        <v>0</v>
      </c>
      <c r="AT43" s="17">
        <f t="shared" si="21"/>
        <v>0</v>
      </c>
      <c r="AU43" s="31"/>
      <c r="AV43" s="12">
        <v>0</v>
      </c>
      <c r="AW43" s="12">
        <v>0</v>
      </c>
      <c r="AX43" s="17">
        <f t="shared" si="22"/>
        <v>0</v>
      </c>
      <c r="AY43" s="31"/>
      <c r="AZ43" s="12">
        <v>0</v>
      </c>
      <c r="BA43" s="12">
        <v>0</v>
      </c>
      <c r="BB43" s="17">
        <f t="shared" si="23"/>
        <v>0</v>
      </c>
      <c r="BC43" s="31"/>
      <c r="BD43" s="12">
        <v>0</v>
      </c>
      <c r="BE43" s="12">
        <v>0</v>
      </c>
      <c r="BF43" s="17">
        <f t="shared" si="24"/>
        <v>0</v>
      </c>
      <c r="BG43" s="31"/>
      <c r="BH43" s="12">
        <v>0</v>
      </c>
      <c r="BI43" s="12">
        <v>0</v>
      </c>
      <c r="BJ43" s="17">
        <f t="shared" si="25"/>
        <v>0</v>
      </c>
      <c r="BK43" s="31"/>
      <c r="BL43" s="12">
        <v>0</v>
      </c>
      <c r="BM43" s="12">
        <v>0</v>
      </c>
      <c r="BN43" s="17">
        <f t="shared" si="26"/>
        <v>0</v>
      </c>
      <c r="BO43" s="31"/>
      <c r="BP43" s="12">
        <v>0</v>
      </c>
      <c r="BQ43" s="12">
        <v>0</v>
      </c>
      <c r="BR43" s="17">
        <f t="shared" si="27"/>
        <v>0</v>
      </c>
    </row>
    <row r="44" spans="1:70" x14ac:dyDescent="0.15">
      <c r="A44" s="12">
        <f t="shared" si="4"/>
        <v>5</v>
      </c>
      <c r="B44" s="51" t="s">
        <v>587</v>
      </c>
      <c r="C44" s="51" t="s">
        <v>126</v>
      </c>
      <c r="D44" s="12">
        <v>0</v>
      </c>
      <c r="E44" s="12">
        <v>0</v>
      </c>
      <c r="F44" s="17">
        <f t="shared" si="5"/>
        <v>0</v>
      </c>
      <c r="G44" s="31"/>
      <c r="H44" s="12">
        <v>0</v>
      </c>
      <c r="I44" s="12">
        <v>0</v>
      </c>
      <c r="J44" s="17">
        <f t="shared" si="6"/>
        <v>0</v>
      </c>
      <c r="K44" s="31"/>
      <c r="L44" s="12">
        <v>0</v>
      </c>
      <c r="M44" s="12">
        <v>0</v>
      </c>
      <c r="N44" s="17">
        <f t="shared" si="7"/>
        <v>0</v>
      </c>
      <c r="O44" s="31"/>
      <c r="P44" s="12">
        <v>0</v>
      </c>
      <c r="Q44" s="12">
        <v>0</v>
      </c>
      <c r="R44" s="17">
        <f t="shared" si="8"/>
        <v>0</v>
      </c>
      <c r="S44" s="29"/>
      <c r="T44" s="12">
        <v>0</v>
      </c>
      <c r="U44" s="12">
        <v>0</v>
      </c>
      <c r="V44" s="17">
        <f t="shared" si="9"/>
        <v>0</v>
      </c>
      <c r="W44" s="31"/>
      <c r="X44" s="12">
        <v>22</v>
      </c>
      <c r="Y44" s="12">
        <v>18</v>
      </c>
      <c r="Z44" s="17">
        <f t="shared" si="10"/>
        <v>5</v>
      </c>
      <c r="AA44" s="31"/>
      <c r="AB44" s="12">
        <v>0</v>
      </c>
      <c r="AC44" s="12">
        <v>0</v>
      </c>
      <c r="AD44" s="17">
        <f t="shared" si="11"/>
        <v>0</v>
      </c>
      <c r="AE44" s="31"/>
      <c r="AF44" s="12">
        <v>0</v>
      </c>
      <c r="AG44" s="12">
        <v>0</v>
      </c>
      <c r="AH44" s="17">
        <f t="shared" si="12"/>
        <v>0</v>
      </c>
      <c r="AI44" s="31"/>
      <c r="AJ44" s="12">
        <v>0</v>
      </c>
      <c r="AK44" s="12">
        <v>0</v>
      </c>
      <c r="AL44" s="17">
        <f t="shared" si="13"/>
        <v>0</v>
      </c>
      <c r="AM44" s="31"/>
      <c r="AN44" s="12">
        <v>0</v>
      </c>
      <c r="AO44" s="12">
        <v>0</v>
      </c>
      <c r="AP44" s="17">
        <f t="shared" si="20"/>
        <v>0</v>
      </c>
      <c r="AQ44" s="31"/>
      <c r="AR44" s="12">
        <v>0</v>
      </c>
      <c r="AS44" s="12">
        <v>0</v>
      </c>
      <c r="AT44" s="17">
        <f t="shared" si="21"/>
        <v>0</v>
      </c>
      <c r="AU44" s="31"/>
      <c r="AV44" s="12">
        <v>0</v>
      </c>
      <c r="AW44" s="12">
        <v>0</v>
      </c>
      <c r="AX44" s="17">
        <f t="shared" si="22"/>
        <v>0</v>
      </c>
      <c r="AY44" s="31"/>
      <c r="AZ44" s="12">
        <v>0</v>
      </c>
      <c r="BA44" s="12">
        <v>0</v>
      </c>
      <c r="BB44" s="17">
        <f t="shared" si="23"/>
        <v>0</v>
      </c>
      <c r="BC44" s="31"/>
      <c r="BD44" s="12">
        <v>0</v>
      </c>
      <c r="BE44" s="12">
        <v>0</v>
      </c>
      <c r="BF44" s="17">
        <f t="shared" si="24"/>
        <v>0</v>
      </c>
      <c r="BG44" s="31"/>
      <c r="BH44" s="12">
        <v>0</v>
      </c>
      <c r="BI44" s="12">
        <v>0</v>
      </c>
      <c r="BJ44" s="17">
        <f t="shared" si="25"/>
        <v>0</v>
      </c>
      <c r="BK44" s="31"/>
      <c r="BL44" s="12">
        <v>0</v>
      </c>
      <c r="BM44" s="12">
        <v>0</v>
      </c>
      <c r="BN44" s="17">
        <f t="shared" si="26"/>
        <v>0</v>
      </c>
      <c r="BO44" s="31"/>
      <c r="BP44" s="12">
        <v>0</v>
      </c>
      <c r="BQ44" s="12">
        <v>0</v>
      </c>
      <c r="BR44" s="17">
        <f t="shared" si="27"/>
        <v>0</v>
      </c>
    </row>
    <row r="45" spans="1:70" x14ac:dyDescent="0.15">
      <c r="A45" s="12">
        <f t="shared" si="4"/>
        <v>5</v>
      </c>
      <c r="B45" s="51" t="s">
        <v>663</v>
      </c>
      <c r="C45" s="51" t="s">
        <v>685</v>
      </c>
      <c r="D45" s="12">
        <v>0</v>
      </c>
      <c r="E45" s="12">
        <v>0</v>
      </c>
      <c r="F45" s="17">
        <f t="shared" si="5"/>
        <v>0</v>
      </c>
      <c r="G45" s="31"/>
      <c r="H45" s="12">
        <v>0</v>
      </c>
      <c r="I45" s="12">
        <v>0</v>
      </c>
      <c r="J45" s="17">
        <f t="shared" si="6"/>
        <v>0</v>
      </c>
      <c r="K45" s="31"/>
      <c r="L45" s="12">
        <v>0</v>
      </c>
      <c r="M45" s="12">
        <v>0</v>
      </c>
      <c r="N45" s="17">
        <f t="shared" si="7"/>
        <v>0</v>
      </c>
      <c r="O45" s="31"/>
      <c r="P45" s="12">
        <v>0</v>
      </c>
      <c r="Q45" s="12">
        <v>0</v>
      </c>
      <c r="R45" s="17">
        <f t="shared" si="8"/>
        <v>0</v>
      </c>
      <c r="S45" s="29"/>
      <c r="T45" s="12">
        <v>0</v>
      </c>
      <c r="U45" s="12">
        <v>0</v>
      </c>
      <c r="V45" s="17">
        <f t="shared" si="9"/>
        <v>0</v>
      </c>
      <c r="W45" s="31"/>
      <c r="X45" s="12">
        <v>0</v>
      </c>
      <c r="Y45" s="12">
        <v>0</v>
      </c>
      <c r="Z45" s="17">
        <f t="shared" si="10"/>
        <v>0</v>
      </c>
      <c r="AA45" s="31"/>
      <c r="AB45" s="12">
        <v>10</v>
      </c>
      <c r="AC45" s="12">
        <v>6</v>
      </c>
      <c r="AD45" s="17">
        <f t="shared" si="11"/>
        <v>5</v>
      </c>
      <c r="AE45" s="31"/>
      <c r="AF45" s="12">
        <v>0</v>
      </c>
      <c r="AG45" s="12">
        <v>0</v>
      </c>
      <c r="AH45" s="17">
        <f t="shared" si="12"/>
        <v>0</v>
      </c>
      <c r="AI45" s="31"/>
      <c r="AJ45" s="12">
        <v>0</v>
      </c>
      <c r="AK45" s="12">
        <v>0</v>
      </c>
      <c r="AL45" s="17">
        <f t="shared" si="13"/>
        <v>0</v>
      </c>
      <c r="AM45" s="31"/>
      <c r="AN45" s="12">
        <v>0</v>
      </c>
      <c r="AO45" s="12">
        <v>0</v>
      </c>
      <c r="AP45" s="17">
        <f t="shared" si="20"/>
        <v>0</v>
      </c>
      <c r="AQ45" s="31"/>
      <c r="AR45" s="12">
        <v>0</v>
      </c>
      <c r="AS45" s="12">
        <v>0</v>
      </c>
      <c r="AT45" s="17">
        <f t="shared" si="21"/>
        <v>0</v>
      </c>
      <c r="AU45" s="31"/>
      <c r="AV45" s="12">
        <v>0</v>
      </c>
      <c r="AW45" s="12">
        <v>0</v>
      </c>
      <c r="AX45" s="17">
        <f t="shared" si="22"/>
        <v>0</v>
      </c>
      <c r="AY45" s="31"/>
      <c r="AZ45" s="12">
        <v>0</v>
      </c>
      <c r="BA45" s="12">
        <v>0</v>
      </c>
      <c r="BB45" s="17">
        <f t="shared" si="23"/>
        <v>0</v>
      </c>
      <c r="BC45" s="31"/>
      <c r="BD45" s="12">
        <v>0</v>
      </c>
      <c r="BE45" s="12">
        <v>0</v>
      </c>
      <c r="BF45" s="17">
        <f t="shared" si="24"/>
        <v>0</v>
      </c>
      <c r="BG45" s="31"/>
      <c r="BH45" s="12">
        <v>0</v>
      </c>
      <c r="BI45" s="12">
        <v>0</v>
      </c>
      <c r="BJ45" s="17">
        <f t="shared" si="25"/>
        <v>0</v>
      </c>
      <c r="BK45" s="31"/>
      <c r="BL45" s="12">
        <v>0</v>
      </c>
      <c r="BM45" s="12">
        <v>0</v>
      </c>
      <c r="BN45" s="17">
        <f t="shared" si="26"/>
        <v>0</v>
      </c>
      <c r="BO45" s="31"/>
      <c r="BP45" s="12">
        <v>0</v>
      </c>
      <c r="BQ45" s="12">
        <v>0</v>
      </c>
      <c r="BR45" s="17">
        <f t="shared" si="27"/>
        <v>0</v>
      </c>
    </row>
    <row r="46" spans="1:70" x14ac:dyDescent="0.15">
      <c r="A46" s="12">
        <f t="shared" si="4"/>
        <v>4</v>
      </c>
      <c r="B46" s="51" t="s">
        <v>351</v>
      </c>
      <c r="C46" s="51" t="s">
        <v>420</v>
      </c>
      <c r="D46" s="12">
        <v>0</v>
      </c>
      <c r="E46" s="12">
        <v>0</v>
      </c>
      <c r="F46" s="17">
        <f t="shared" si="5"/>
        <v>0</v>
      </c>
      <c r="G46" s="31"/>
      <c r="H46" s="12">
        <v>0</v>
      </c>
      <c r="I46" s="12">
        <v>0</v>
      </c>
      <c r="J46" s="17">
        <f t="shared" si="6"/>
        <v>0</v>
      </c>
      <c r="K46" s="31"/>
      <c r="L46" s="12">
        <v>0</v>
      </c>
      <c r="M46" s="12">
        <v>0</v>
      </c>
      <c r="N46" s="17">
        <f t="shared" si="7"/>
        <v>0</v>
      </c>
      <c r="O46" s="31"/>
      <c r="P46" s="12">
        <v>21</v>
      </c>
      <c r="Q46" s="12">
        <v>18</v>
      </c>
      <c r="R46" s="17">
        <f t="shared" si="8"/>
        <v>4</v>
      </c>
      <c r="S46" s="31"/>
      <c r="T46" s="12">
        <v>0</v>
      </c>
      <c r="U46" s="12">
        <v>0</v>
      </c>
      <c r="V46" s="17">
        <f t="shared" si="9"/>
        <v>0</v>
      </c>
      <c r="W46" s="31"/>
      <c r="X46" s="12">
        <v>0</v>
      </c>
      <c r="Y46" s="12">
        <v>0</v>
      </c>
      <c r="Z46" s="17">
        <f t="shared" si="10"/>
        <v>0</v>
      </c>
      <c r="AA46" s="31"/>
      <c r="AB46" s="12">
        <v>0</v>
      </c>
      <c r="AC46" s="12">
        <v>0</v>
      </c>
      <c r="AD46" s="17">
        <f t="shared" si="11"/>
        <v>0</v>
      </c>
      <c r="AE46" s="31"/>
      <c r="AF46" s="12">
        <v>0</v>
      </c>
      <c r="AG46" s="12">
        <v>0</v>
      </c>
      <c r="AH46" s="17">
        <f t="shared" si="12"/>
        <v>0</v>
      </c>
      <c r="AI46" s="31"/>
      <c r="AJ46" s="12">
        <v>0</v>
      </c>
      <c r="AK46" s="12">
        <v>0</v>
      </c>
      <c r="AL46" s="17">
        <f t="shared" si="13"/>
        <v>0</v>
      </c>
      <c r="AM46" s="31"/>
      <c r="AN46" s="12">
        <v>0</v>
      </c>
      <c r="AO46" s="12">
        <v>0</v>
      </c>
      <c r="AP46" s="17">
        <f t="shared" si="20"/>
        <v>0</v>
      </c>
      <c r="AQ46" s="31"/>
      <c r="AR46" s="12">
        <v>0</v>
      </c>
      <c r="AS46" s="12">
        <v>0</v>
      </c>
      <c r="AT46" s="17">
        <f t="shared" si="21"/>
        <v>0</v>
      </c>
      <c r="AU46" s="31"/>
      <c r="AV46" s="12">
        <v>0</v>
      </c>
      <c r="AW46" s="12">
        <v>0</v>
      </c>
      <c r="AX46" s="17">
        <f t="shared" si="22"/>
        <v>0</v>
      </c>
      <c r="AY46" s="31"/>
      <c r="AZ46" s="12">
        <v>0</v>
      </c>
      <c r="BA46" s="12">
        <v>0</v>
      </c>
      <c r="BB46" s="17">
        <f t="shared" si="23"/>
        <v>0</v>
      </c>
      <c r="BC46" s="31"/>
      <c r="BD46" s="12">
        <v>0</v>
      </c>
      <c r="BE46" s="12">
        <v>0</v>
      </c>
      <c r="BF46" s="17">
        <f t="shared" si="24"/>
        <v>0</v>
      </c>
      <c r="BG46" s="31"/>
      <c r="BH46" s="12">
        <v>0</v>
      </c>
      <c r="BI46" s="12">
        <v>0</v>
      </c>
      <c r="BJ46" s="17">
        <f t="shared" si="25"/>
        <v>0</v>
      </c>
      <c r="BK46" s="31"/>
      <c r="BL46" s="12">
        <v>0</v>
      </c>
      <c r="BM46" s="12">
        <v>0</v>
      </c>
      <c r="BN46" s="17">
        <f t="shared" si="26"/>
        <v>0</v>
      </c>
      <c r="BO46" s="31"/>
      <c r="BP46" s="12">
        <v>0</v>
      </c>
      <c r="BQ46" s="12">
        <v>0</v>
      </c>
      <c r="BR46" s="17">
        <f t="shared" si="27"/>
        <v>0</v>
      </c>
    </row>
    <row r="47" spans="1:70" x14ac:dyDescent="0.15">
      <c r="A47" s="12">
        <f t="shared" si="4"/>
        <v>3</v>
      </c>
      <c r="B47" s="51" t="s">
        <v>201</v>
      </c>
      <c r="C47" s="51" t="s">
        <v>138</v>
      </c>
      <c r="D47" s="12">
        <v>0</v>
      </c>
      <c r="E47" s="12">
        <v>0</v>
      </c>
      <c r="F47" s="17">
        <f t="shared" si="5"/>
        <v>0</v>
      </c>
      <c r="G47" s="31"/>
      <c r="H47" s="12">
        <v>0</v>
      </c>
      <c r="I47" s="12">
        <v>0</v>
      </c>
      <c r="J47" s="17">
        <f t="shared" si="6"/>
        <v>0</v>
      </c>
      <c r="K47" s="31"/>
      <c r="L47" s="12">
        <v>0</v>
      </c>
      <c r="M47" s="12">
        <v>0</v>
      </c>
      <c r="N47" s="17">
        <f t="shared" si="7"/>
        <v>0</v>
      </c>
      <c r="O47" s="31"/>
      <c r="P47" s="12">
        <v>0</v>
      </c>
      <c r="Q47" s="12">
        <v>0</v>
      </c>
      <c r="R47" s="17">
        <f t="shared" si="8"/>
        <v>0</v>
      </c>
      <c r="S47" s="29"/>
      <c r="T47" s="12">
        <v>0</v>
      </c>
      <c r="U47" s="12">
        <v>0</v>
      </c>
      <c r="V47" s="17">
        <f t="shared" si="9"/>
        <v>0</v>
      </c>
      <c r="W47" s="31"/>
      <c r="X47" s="12">
        <v>0</v>
      </c>
      <c r="Y47" s="12">
        <v>0</v>
      </c>
      <c r="Z47" s="17">
        <f t="shared" si="10"/>
        <v>0</v>
      </c>
      <c r="AA47" s="31"/>
      <c r="AB47" s="12">
        <v>10</v>
      </c>
      <c r="AC47" s="12">
        <v>8</v>
      </c>
      <c r="AD47" s="17">
        <f t="shared" si="11"/>
        <v>3</v>
      </c>
      <c r="AE47" s="31"/>
      <c r="AF47" s="12">
        <v>0</v>
      </c>
      <c r="AG47" s="12">
        <v>0</v>
      </c>
      <c r="AH47" s="17">
        <f t="shared" si="12"/>
        <v>0</v>
      </c>
      <c r="AI47" s="31"/>
      <c r="AJ47" s="12">
        <v>0</v>
      </c>
      <c r="AK47" s="12">
        <v>0</v>
      </c>
      <c r="AL47" s="17">
        <f t="shared" si="13"/>
        <v>0</v>
      </c>
      <c r="AM47" s="31"/>
      <c r="AN47" s="12">
        <v>0</v>
      </c>
      <c r="AO47" s="12">
        <v>0</v>
      </c>
      <c r="AP47" s="17">
        <f t="shared" si="20"/>
        <v>0</v>
      </c>
      <c r="AQ47" s="31"/>
      <c r="AR47" s="12">
        <v>0</v>
      </c>
      <c r="AS47" s="12">
        <v>0</v>
      </c>
      <c r="AT47" s="17">
        <f t="shared" si="21"/>
        <v>0</v>
      </c>
      <c r="AU47" s="31"/>
      <c r="AV47" s="12">
        <v>0</v>
      </c>
      <c r="AW47" s="12">
        <v>0</v>
      </c>
      <c r="AX47" s="17">
        <f t="shared" si="22"/>
        <v>0</v>
      </c>
      <c r="AY47" s="31"/>
      <c r="AZ47" s="12">
        <v>0</v>
      </c>
      <c r="BA47" s="12">
        <v>0</v>
      </c>
      <c r="BB47" s="17">
        <f t="shared" si="23"/>
        <v>0</v>
      </c>
      <c r="BC47" s="31"/>
      <c r="BD47" s="12">
        <v>0</v>
      </c>
      <c r="BE47" s="12">
        <v>0</v>
      </c>
      <c r="BF47" s="17">
        <f t="shared" si="24"/>
        <v>0</v>
      </c>
      <c r="BG47" s="31"/>
      <c r="BH47" s="12">
        <v>0</v>
      </c>
      <c r="BI47" s="12">
        <v>0</v>
      </c>
      <c r="BJ47" s="17">
        <f t="shared" si="25"/>
        <v>0</v>
      </c>
      <c r="BK47" s="31"/>
      <c r="BL47" s="12">
        <v>0</v>
      </c>
      <c r="BM47" s="12">
        <v>0</v>
      </c>
      <c r="BN47" s="17">
        <f t="shared" si="26"/>
        <v>0</v>
      </c>
      <c r="BO47" s="31"/>
      <c r="BP47" s="12">
        <v>0</v>
      </c>
      <c r="BQ47" s="12">
        <v>0</v>
      </c>
      <c r="BR47" s="17">
        <f t="shared" si="27"/>
        <v>0</v>
      </c>
    </row>
    <row r="48" spans="1:70" x14ac:dyDescent="0.15">
      <c r="A48" s="12">
        <f t="shared" si="4"/>
        <v>2</v>
      </c>
      <c r="B48" s="50" t="s">
        <v>155</v>
      </c>
      <c r="C48" s="50" t="s">
        <v>110</v>
      </c>
      <c r="D48" s="12">
        <v>0</v>
      </c>
      <c r="E48" s="12">
        <v>0</v>
      </c>
      <c r="F48" s="17">
        <f t="shared" si="5"/>
        <v>0</v>
      </c>
      <c r="G48" s="29"/>
      <c r="H48" s="12">
        <v>2</v>
      </c>
      <c r="I48" s="12">
        <v>1</v>
      </c>
      <c r="J48" s="17">
        <f t="shared" si="6"/>
        <v>2</v>
      </c>
      <c r="K48" s="29"/>
      <c r="L48" s="12">
        <v>0</v>
      </c>
      <c r="M48" s="12">
        <v>0</v>
      </c>
      <c r="N48" s="17">
        <f t="shared" si="7"/>
        <v>0</v>
      </c>
      <c r="O48" s="29"/>
      <c r="P48" s="12">
        <v>0</v>
      </c>
      <c r="Q48" s="12">
        <v>0</v>
      </c>
      <c r="R48" s="17">
        <f t="shared" si="8"/>
        <v>0</v>
      </c>
      <c r="S48" s="29"/>
      <c r="T48" s="12">
        <v>0</v>
      </c>
      <c r="U48" s="12">
        <v>0</v>
      </c>
      <c r="V48" s="17">
        <f t="shared" si="9"/>
        <v>0</v>
      </c>
      <c r="W48" s="31"/>
      <c r="X48" s="12">
        <v>0</v>
      </c>
      <c r="Y48" s="12">
        <v>0</v>
      </c>
      <c r="Z48" s="17">
        <f t="shared" si="10"/>
        <v>0</v>
      </c>
      <c r="AA48" s="31"/>
      <c r="AB48" s="12">
        <v>0</v>
      </c>
      <c r="AC48" s="12">
        <v>0</v>
      </c>
      <c r="AD48" s="17">
        <f t="shared" si="11"/>
        <v>0</v>
      </c>
      <c r="AE48" s="31"/>
      <c r="AF48" s="12">
        <v>0</v>
      </c>
      <c r="AG48" s="12">
        <v>0</v>
      </c>
      <c r="AH48" s="17">
        <f t="shared" si="12"/>
        <v>0</v>
      </c>
      <c r="AI48" s="31"/>
      <c r="AJ48" s="12">
        <v>0</v>
      </c>
      <c r="AK48" s="12">
        <v>0</v>
      </c>
      <c r="AL48" s="17">
        <f t="shared" si="13"/>
        <v>0</v>
      </c>
      <c r="AM48" s="31"/>
      <c r="AN48" s="12">
        <v>0</v>
      </c>
      <c r="AO48" s="12">
        <v>0</v>
      </c>
      <c r="AP48" s="17">
        <f t="shared" si="20"/>
        <v>0</v>
      </c>
      <c r="AQ48" s="31"/>
      <c r="AR48" s="12">
        <v>0</v>
      </c>
      <c r="AS48" s="12">
        <v>0</v>
      </c>
      <c r="AT48" s="17">
        <f t="shared" si="21"/>
        <v>0</v>
      </c>
      <c r="AU48" s="31"/>
      <c r="AV48" s="12">
        <v>0</v>
      </c>
      <c r="AW48" s="12">
        <v>0</v>
      </c>
      <c r="AX48" s="17">
        <f t="shared" si="22"/>
        <v>0</v>
      </c>
      <c r="AY48" s="31"/>
      <c r="AZ48" s="12">
        <v>0</v>
      </c>
      <c r="BA48" s="12">
        <v>0</v>
      </c>
      <c r="BB48" s="17">
        <f t="shared" si="23"/>
        <v>0</v>
      </c>
      <c r="BC48" s="31"/>
      <c r="BD48" s="12">
        <v>0</v>
      </c>
      <c r="BE48" s="12">
        <v>0</v>
      </c>
      <c r="BF48" s="17">
        <f t="shared" si="24"/>
        <v>0</v>
      </c>
      <c r="BG48" s="31"/>
      <c r="BH48" s="12">
        <v>0</v>
      </c>
      <c r="BI48" s="12">
        <v>0</v>
      </c>
      <c r="BJ48" s="17">
        <f t="shared" si="25"/>
        <v>0</v>
      </c>
      <c r="BK48" s="31"/>
      <c r="BL48" s="12">
        <v>0</v>
      </c>
      <c r="BM48" s="12">
        <v>0</v>
      </c>
      <c r="BN48" s="17">
        <f t="shared" si="26"/>
        <v>0</v>
      </c>
      <c r="BO48" s="31"/>
      <c r="BP48" s="12">
        <v>0</v>
      </c>
      <c r="BQ48" s="12">
        <v>0</v>
      </c>
      <c r="BR48" s="17">
        <f t="shared" si="27"/>
        <v>0</v>
      </c>
    </row>
    <row r="49" spans="1:70" x14ac:dyDescent="0.15">
      <c r="A49" s="12">
        <f t="shared" si="4"/>
        <v>2</v>
      </c>
      <c r="B49" s="51" t="s">
        <v>306</v>
      </c>
      <c r="C49" s="51" t="s">
        <v>307</v>
      </c>
      <c r="D49" s="12">
        <v>0</v>
      </c>
      <c r="E49" s="12">
        <v>0</v>
      </c>
      <c r="F49" s="17">
        <f t="shared" si="5"/>
        <v>0</v>
      </c>
      <c r="G49" s="31"/>
      <c r="H49" s="12">
        <v>0</v>
      </c>
      <c r="I49" s="12">
        <v>0</v>
      </c>
      <c r="J49" s="17">
        <f t="shared" si="6"/>
        <v>0</v>
      </c>
      <c r="K49" s="31"/>
      <c r="L49" s="12">
        <v>2</v>
      </c>
      <c r="M49" s="12">
        <v>1</v>
      </c>
      <c r="N49" s="17">
        <f t="shared" si="7"/>
        <v>2</v>
      </c>
      <c r="O49" s="31"/>
      <c r="P49" s="12">
        <v>0</v>
      </c>
      <c r="Q49" s="12">
        <v>0</v>
      </c>
      <c r="R49" s="17">
        <f t="shared" si="8"/>
        <v>0</v>
      </c>
      <c r="S49" s="29"/>
      <c r="T49" s="12">
        <v>0</v>
      </c>
      <c r="U49" s="12">
        <v>0</v>
      </c>
      <c r="V49" s="17">
        <f t="shared" si="9"/>
        <v>0</v>
      </c>
      <c r="W49" s="31"/>
      <c r="X49" s="12">
        <v>0</v>
      </c>
      <c r="Y49" s="12">
        <v>0</v>
      </c>
      <c r="Z49" s="17">
        <f t="shared" si="10"/>
        <v>0</v>
      </c>
      <c r="AA49" s="31"/>
      <c r="AB49" s="12">
        <v>0</v>
      </c>
      <c r="AC49" s="12">
        <v>0</v>
      </c>
      <c r="AD49" s="17">
        <f t="shared" si="11"/>
        <v>0</v>
      </c>
      <c r="AE49" s="31"/>
      <c r="AF49" s="12">
        <v>0</v>
      </c>
      <c r="AG49" s="12">
        <v>0</v>
      </c>
      <c r="AH49" s="17">
        <f t="shared" si="12"/>
        <v>0</v>
      </c>
      <c r="AI49" s="31"/>
      <c r="AJ49" s="12">
        <v>0</v>
      </c>
      <c r="AK49" s="12">
        <v>0</v>
      </c>
      <c r="AL49" s="17">
        <f t="shared" si="13"/>
        <v>0</v>
      </c>
      <c r="AM49" s="31"/>
      <c r="AN49" s="12">
        <v>0</v>
      </c>
      <c r="AO49" s="12">
        <v>0</v>
      </c>
      <c r="AP49" s="17">
        <f t="shared" si="20"/>
        <v>0</v>
      </c>
      <c r="AQ49" s="31"/>
      <c r="AR49" s="12">
        <v>0</v>
      </c>
      <c r="AS49" s="12">
        <v>0</v>
      </c>
      <c r="AT49" s="17">
        <f t="shared" si="21"/>
        <v>0</v>
      </c>
      <c r="AU49" s="31"/>
      <c r="AV49" s="12">
        <v>0</v>
      </c>
      <c r="AW49" s="12">
        <v>0</v>
      </c>
      <c r="AX49" s="17">
        <f t="shared" si="22"/>
        <v>0</v>
      </c>
      <c r="AY49" s="31"/>
      <c r="AZ49" s="12">
        <v>0</v>
      </c>
      <c r="BA49" s="12">
        <v>0</v>
      </c>
      <c r="BB49" s="17">
        <f t="shared" si="23"/>
        <v>0</v>
      </c>
      <c r="BC49" s="31"/>
      <c r="BD49" s="12">
        <v>0</v>
      </c>
      <c r="BE49" s="12">
        <v>0</v>
      </c>
      <c r="BF49" s="17">
        <f t="shared" si="24"/>
        <v>0</v>
      </c>
      <c r="BG49" s="31"/>
      <c r="BH49" s="12">
        <v>0</v>
      </c>
      <c r="BI49" s="12">
        <v>0</v>
      </c>
      <c r="BJ49" s="17">
        <f t="shared" si="25"/>
        <v>0</v>
      </c>
      <c r="BK49" s="31"/>
      <c r="BL49" s="12">
        <v>0</v>
      </c>
      <c r="BM49" s="12">
        <v>0</v>
      </c>
      <c r="BN49" s="17">
        <f t="shared" si="26"/>
        <v>0</v>
      </c>
      <c r="BO49" s="31"/>
      <c r="BP49" s="12">
        <v>0</v>
      </c>
      <c r="BQ49" s="12">
        <v>0</v>
      </c>
      <c r="BR49" s="17">
        <f t="shared" si="27"/>
        <v>0</v>
      </c>
    </row>
    <row r="50" spans="1:70" x14ac:dyDescent="0.15">
      <c r="A50" s="12">
        <f t="shared" si="4"/>
        <v>2</v>
      </c>
      <c r="B50" s="51" t="s">
        <v>374</v>
      </c>
      <c r="C50" s="51" t="s">
        <v>375</v>
      </c>
      <c r="D50" s="12">
        <v>0</v>
      </c>
      <c r="E50" s="12">
        <v>0</v>
      </c>
      <c r="F50" s="17">
        <f t="shared" si="5"/>
        <v>0</v>
      </c>
      <c r="G50" s="31"/>
      <c r="H50" s="12">
        <v>0</v>
      </c>
      <c r="I50" s="12">
        <v>0</v>
      </c>
      <c r="J50" s="17">
        <f t="shared" si="6"/>
        <v>0</v>
      </c>
      <c r="K50" s="31"/>
      <c r="L50" s="12">
        <v>0</v>
      </c>
      <c r="M50" s="12">
        <v>0</v>
      </c>
      <c r="N50" s="17">
        <f t="shared" si="7"/>
        <v>0</v>
      </c>
      <c r="O50" s="31"/>
      <c r="P50" s="12">
        <v>21</v>
      </c>
      <c r="Q50" s="12">
        <v>20</v>
      </c>
      <c r="R50" s="17">
        <f t="shared" si="8"/>
        <v>2</v>
      </c>
      <c r="S50" s="31"/>
      <c r="T50" s="12">
        <v>0</v>
      </c>
      <c r="U50" s="12">
        <v>0</v>
      </c>
      <c r="V50" s="17">
        <f t="shared" si="9"/>
        <v>0</v>
      </c>
      <c r="W50" s="31"/>
      <c r="X50" s="12">
        <v>0</v>
      </c>
      <c r="Y50" s="12">
        <v>0</v>
      </c>
      <c r="Z50" s="17">
        <f t="shared" si="10"/>
        <v>0</v>
      </c>
      <c r="AA50" s="31"/>
      <c r="AB50" s="12">
        <v>0</v>
      </c>
      <c r="AC50" s="12">
        <v>0</v>
      </c>
      <c r="AD50" s="17">
        <f t="shared" si="11"/>
        <v>0</v>
      </c>
      <c r="AE50" s="31"/>
      <c r="AF50" s="12">
        <v>0</v>
      </c>
      <c r="AG50" s="12">
        <v>0</v>
      </c>
      <c r="AH50" s="17">
        <f t="shared" si="12"/>
        <v>0</v>
      </c>
      <c r="AI50" s="31"/>
      <c r="AJ50" s="12">
        <v>0</v>
      </c>
      <c r="AK50" s="12">
        <v>0</v>
      </c>
      <c r="AL50" s="17">
        <f t="shared" si="13"/>
        <v>0</v>
      </c>
      <c r="AM50" s="31"/>
      <c r="AN50" s="12">
        <v>0</v>
      </c>
      <c r="AO50" s="12">
        <v>0</v>
      </c>
      <c r="AP50" s="17">
        <f t="shared" si="20"/>
        <v>0</v>
      </c>
      <c r="AQ50" s="31"/>
      <c r="AR50" s="12">
        <v>0</v>
      </c>
      <c r="AS50" s="12">
        <v>0</v>
      </c>
      <c r="AT50" s="17">
        <f t="shared" si="21"/>
        <v>0</v>
      </c>
      <c r="AU50" s="31"/>
      <c r="AV50" s="12">
        <v>0</v>
      </c>
      <c r="AW50" s="12">
        <v>0</v>
      </c>
      <c r="AX50" s="17">
        <f t="shared" si="22"/>
        <v>0</v>
      </c>
      <c r="AY50" s="31"/>
      <c r="AZ50" s="12">
        <v>0</v>
      </c>
      <c r="BA50" s="12">
        <v>0</v>
      </c>
      <c r="BB50" s="17">
        <f t="shared" si="23"/>
        <v>0</v>
      </c>
      <c r="BC50" s="31"/>
      <c r="BD50" s="12">
        <v>0</v>
      </c>
      <c r="BE50" s="12">
        <v>0</v>
      </c>
      <c r="BF50" s="17">
        <f t="shared" si="24"/>
        <v>0</v>
      </c>
      <c r="BG50" s="31"/>
      <c r="BH50" s="12">
        <v>0</v>
      </c>
      <c r="BI50" s="12">
        <v>0</v>
      </c>
      <c r="BJ50" s="17">
        <f t="shared" si="25"/>
        <v>0</v>
      </c>
      <c r="BK50" s="31"/>
      <c r="BL50" s="12">
        <v>0</v>
      </c>
      <c r="BM50" s="12">
        <v>0</v>
      </c>
      <c r="BN50" s="17">
        <f t="shared" si="26"/>
        <v>0</v>
      </c>
      <c r="BO50" s="31"/>
      <c r="BP50" s="12">
        <v>0</v>
      </c>
      <c r="BQ50" s="12">
        <v>0</v>
      </c>
      <c r="BR50" s="17">
        <f t="shared" si="27"/>
        <v>0</v>
      </c>
    </row>
    <row r="51" spans="1:70" x14ac:dyDescent="0.15">
      <c r="A51" s="12">
        <f t="shared" si="4"/>
        <v>2</v>
      </c>
      <c r="B51" s="51" t="s">
        <v>343</v>
      </c>
      <c r="C51" s="51" t="s">
        <v>423</v>
      </c>
      <c r="D51" s="12">
        <v>0</v>
      </c>
      <c r="E51" s="12">
        <v>0</v>
      </c>
      <c r="F51" s="17">
        <f t="shared" si="5"/>
        <v>0</v>
      </c>
      <c r="G51" s="31"/>
      <c r="H51" s="12">
        <v>0</v>
      </c>
      <c r="I51" s="12">
        <v>0</v>
      </c>
      <c r="J51" s="17">
        <f t="shared" si="6"/>
        <v>0</v>
      </c>
      <c r="K51" s="31"/>
      <c r="L51" s="12">
        <v>0</v>
      </c>
      <c r="M51" s="12">
        <v>0</v>
      </c>
      <c r="N51" s="17">
        <f t="shared" si="7"/>
        <v>0</v>
      </c>
      <c r="O51" s="31"/>
      <c r="P51" s="12">
        <v>21</v>
      </c>
      <c r="Q51" s="12">
        <v>20</v>
      </c>
      <c r="R51" s="17">
        <f t="shared" si="8"/>
        <v>2</v>
      </c>
      <c r="S51" s="31"/>
      <c r="T51" s="12">
        <v>0</v>
      </c>
      <c r="U51" s="12">
        <v>0</v>
      </c>
      <c r="V51" s="17">
        <f t="shared" si="9"/>
        <v>0</v>
      </c>
      <c r="W51" s="31"/>
      <c r="X51" s="12">
        <v>0</v>
      </c>
      <c r="Y51" s="12">
        <v>0</v>
      </c>
      <c r="Z51" s="17">
        <f t="shared" si="10"/>
        <v>0</v>
      </c>
      <c r="AA51" s="31"/>
      <c r="AB51" s="12">
        <v>0</v>
      </c>
      <c r="AC51" s="12">
        <v>0</v>
      </c>
      <c r="AD51" s="17">
        <f t="shared" si="11"/>
        <v>0</v>
      </c>
      <c r="AE51" s="31"/>
      <c r="AF51" s="12">
        <v>0</v>
      </c>
      <c r="AG51" s="12">
        <v>0</v>
      </c>
      <c r="AH51" s="17">
        <f t="shared" si="12"/>
        <v>0</v>
      </c>
      <c r="AI51" s="31"/>
      <c r="AJ51" s="12">
        <v>0</v>
      </c>
      <c r="AK51" s="12">
        <v>0</v>
      </c>
      <c r="AL51" s="17">
        <f t="shared" si="13"/>
        <v>0</v>
      </c>
      <c r="AM51" s="31"/>
      <c r="AN51" s="12">
        <v>0</v>
      </c>
      <c r="AO51" s="12">
        <v>0</v>
      </c>
      <c r="AP51" s="17">
        <f t="shared" ref="AP51:AP58" si="28">IF(AO51=0, 0, AN51-AO51+1)</f>
        <v>0</v>
      </c>
      <c r="AQ51" s="31"/>
      <c r="AR51" s="12">
        <v>0</v>
      </c>
      <c r="AS51" s="12">
        <v>0</v>
      </c>
      <c r="AT51" s="17">
        <f t="shared" ref="AT51:AT58" si="29">IF(AS51=0, 0, AR51-AS51+1)</f>
        <v>0</v>
      </c>
      <c r="AU51" s="31"/>
      <c r="AV51" s="12">
        <v>0</v>
      </c>
      <c r="AW51" s="12">
        <v>0</v>
      </c>
      <c r="AX51" s="17">
        <f t="shared" ref="AX51:AX58" si="30">IF(AW51=0, 0, AV51-AW51+1)</f>
        <v>0</v>
      </c>
      <c r="AY51" s="31"/>
      <c r="AZ51" s="12">
        <v>0</v>
      </c>
      <c r="BA51" s="12">
        <v>0</v>
      </c>
      <c r="BB51" s="17">
        <f t="shared" ref="BB51:BB58" si="31">IF(BA51=0, 0, AZ51-BA51+1)</f>
        <v>0</v>
      </c>
      <c r="BC51" s="31"/>
      <c r="BD51" s="12">
        <v>0</v>
      </c>
      <c r="BE51" s="12">
        <v>0</v>
      </c>
      <c r="BF51" s="17">
        <f t="shared" ref="BF51:BF58" si="32">IF(BE51=0, 0, BD51-BE51+1)</f>
        <v>0</v>
      </c>
      <c r="BG51" s="31"/>
      <c r="BH51" s="12">
        <v>0</v>
      </c>
      <c r="BI51" s="12">
        <v>0</v>
      </c>
      <c r="BJ51" s="17">
        <f t="shared" ref="BJ51:BJ58" si="33">IF(BI51=0, 0, BH51-BI51+1)</f>
        <v>0</v>
      </c>
      <c r="BK51" s="31"/>
      <c r="BL51" s="12">
        <v>0</v>
      </c>
      <c r="BM51" s="12">
        <v>0</v>
      </c>
      <c r="BN51" s="17">
        <f t="shared" ref="BN51:BN58" si="34">IF(BM51=0, 0, BL51-BM51+1)</f>
        <v>0</v>
      </c>
      <c r="BO51" s="31"/>
      <c r="BP51" s="12">
        <v>0</v>
      </c>
      <c r="BQ51" s="12">
        <v>0</v>
      </c>
      <c r="BR51" s="17">
        <f t="shared" ref="BR51:BR58" si="35">IF(BQ51=0, 0, BP51-BQ51+1)</f>
        <v>0</v>
      </c>
    </row>
    <row r="52" spans="1:70" x14ac:dyDescent="0.15">
      <c r="A52" s="12">
        <f t="shared" si="4"/>
        <v>2</v>
      </c>
      <c r="B52" s="51" t="s">
        <v>200</v>
      </c>
      <c r="C52" s="51" t="s">
        <v>18</v>
      </c>
      <c r="D52" s="12">
        <v>0</v>
      </c>
      <c r="E52" s="12">
        <v>0</v>
      </c>
      <c r="F52" s="17">
        <f t="shared" si="5"/>
        <v>0</v>
      </c>
      <c r="G52" s="31"/>
      <c r="H52" s="12">
        <v>0</v>
      </c>
      <c r="I52" s="12">
        <v>0</v>
      </c>
      <c r="J52" s="17">
        <f t="shared" si="6"/>
        <v>0</v>
      </c>
      <c r="K52" s="31"/>
      <c r="L52" s="12">
        <v>0</v>
      </c>
      <c r="M52" s="12">
        <v>0</v>
      </c>
      <c r="N52" s="17">
        <f t="shared" si="7"/>
        <v>0</v>
      </c>
      <c r="O52" s="31"/>
      <c r="P52" s="12">
        <v>0</v>
      </c>
      <c r="Q52" s="12">
        <v>0</v>
      </c>
      <c r="R52" s="17">
        <f t="shared" si="8"/>
        <v>0</v>
      </c>
      <c r="S52" s="29"/>
      <c r="T52" s="12">
        <v>0</v>
      </c>
      <c r="U52" s="12">
        <v>0</v>
      </c>
      <c r="V52" s="17">
        <f t="shared" si="9"/>
        <v>0</v>
      </c>
      <c r="W52" s="31"/>
      <c r="X52" s="12">
        <v>0</v>
      </c>
      <c r="Y52" s="12">
        <v>0</v>
      </c>
      <c r="Z52" s="17">
        <f t="shared" si="10"/>
        <v>0</v>
      </c>
      <c r="AA52" s="31"/>
      <c r="AB52" s="12">
        <v>10</v>
      </c>
      <c r="AC52" s="12">
        <v>9</v>
      </c>
      <c r="AD52" s="17">
        <f t="shared" si="11"/>
        <v>2</v>
      </c>
      <c r="AE52" s="31"/>
      <c r="AF52" s="12">
        <v>0</v>
      </c>
      <c r="AG52" s="12">
        <v>0</v>
      </c>
      <c r="AH52" s="17">
        <f t="shared" si="12"/>
        <v>0</v>
      </c>
      <c r="AI52" s="31"/>
      <c r="AJ52" s="12">
        <v>0</v>
      </c>
      <c r="AK52" s="12">
        <v>0</v>
      </c>
      <c r="AL52" s="17">
        <f t="shared" si="13"/>
        <v>0</v>
      </c>
      <c r="AM52" s="31"/>
      <c r="AN52" s="12">
        <v>0</v>
      </c>
      <c r="AO52" s="12">
        <v>0</v>
      </c>
      <c r="AP52" s="17">
        <f t="shared" si="28"/>
        <v>0</v>
      </c>
      <c r="AQ52" s="31"/>
      <c r="AR52" s="12">
        <v>0</v>
      </c>
      <c r="AS52" s="12">
        <v>0</v>
      </c>
      <c r="AT52" s="17">
        <f t="shared" si="29"/>
        <v>0</v>
      </c>
      <c r="AU52" s="31"/>
      <c r="AV52" s="12">
        <v>0</v>
      </c>
      <c r="AW52" s="12">
        <v>0</v>
      </c>
      <c r="AX52" s="17">
        <f t="shared" si="30"/>
        <v>0</v>
      </c>
      <c r="AY52" s="31"/>
      <c r="AZ52" s="12">
        <v>0</v>
      </c>
      <c r="BA52" s="12">
        <v>0</v>
      </c>
      <c r="BB52" s="17">
        <f t="shared" si="31"/>
        <v>0</v>
      </c>
      <c r="BC52" s="31"/>
      <c r="BD52" s="12">
        <v>0</v>
      </c>
      <c r="BE52" s="12">
        <v>0</v>
      </c>
      <c r="BF52" s="17">
        <f t="shared" si="32"/>
        <v>0</v>
      </c>
      <c r="BG52" s="31"/>
      <c r="BH52" s="12">
        <v>0</v>
      </c>
      <c r="BI52" s="12">
        <v>0</v>
      </c>
      <c r="BJ52" s="17">
        <f t="shared" si="33"/>
        <v>0</v>
      </c>
      <c r="BK52" s="31"/>
      <c r="BL52" s="12">
        <v>0</v>
      </c>
      <c r="BM52" s="12">
        <v>0</v>
      </c>
      <c r="BN52" s="17">
        <f t="shared" si="34"/>
        <v>0</v>
      </c>
      <c r="BO52" s="31"/>
      <c r="BP52" s="12">
        <v>0</v>
      </c>
      <c r="BQ52" s="12">
        <v>0</v>
      </c>
      <c r="BR52" s="17">
        <f t="shared" si="35"/>
        <v>0</v>
      </c>
    </row>
    <row r="53" spans="1:70" x14ac:dyDescent="0.15">
      <c r="A53" s="12">
        <f t="shared" si="4"/>
        <v>1</v>
      </c>
      <c r="B53" s="50" t="s">
        <v>523</v>
      </c>
      <c r="C53" s="50" t="s">
        <v>99</v>
      </c>
      <c r="D53" s="12">
        <v>0</v>
      </c>
      <c r="E53" s="12">
        <v>0</v>
      </c>
      <c r="F53" s="17">
        <f t="shared" si="5"/>
        <v>0</v>
      </c>
      <c r="G53" s="31"/>
      <c r="H53" s="12">
        <v>2</v>
      </c>
      <c r="I53" s="12">
        <v>2</v>
      </c>
      <c r="J53" s="17">
        <f t="shared" si="6"/>
        <v>1</v>
      </c>
      <c r="K53" s="31"/>
      <c r="L53" s="12">
        <v>0</v>
      </c>
      <c r="M53" s="12">
        <v>0</v>
      </c>
      <c r="N53" s="17">
        <f t="shared" si="7"/>
        <v>0</v>
      </c>
      <c r="O53" s="31"/>
      <c r="P53" s="12">
        <v>0</v>
      </c>
      <c r="Q53" s="12">
        <v>0</v>
      </c>
      <c r="R53" s="17">
        <f t="shared" si="8"/>
        <v>0</v>
      </c>
      <c r="S53" s="29"/>
      <c r="T53" s="12">
        <v>0</v>
      </c>
      <c r="U53" s="12">
        <v>0</v>
      </c>
      <c r="V53" s="17">
        <f t="shared" si="9"/>
        <v>0</v>
      </c>
      <c r="W53" s="31"/>
      <c r="X53" s="12">
        <v>0</v>
      </c>
      <c r="Y53" s="12">
        <v>0</v>
      </c>
      <c r="Z53" s="17">
        <f t="shared" si="10"/>
        <v>0</v>
      </c>
      <c r="AA53" s="31"/>
      <c r="AB53" s="12">
        <v>0</v>
      </c>
      <c r="AC53" s="12">
        <v>0</v>
      </c>
      <c r="AD53" s="17">
        <f t="shared" si="11"/>
        <v>0</v>
      </c>
      <c r="AE53" s="31"/>
      <c r="AF53" s="12">
        <v>0</v>
      </c>
      <c r="AG53" s="12">
        <v>0</v>
      </c>
      <c r="AH53" s="17">
        <f t="shared" si="12"/>
        <v>0</v>
      </c>
      <c r="AI53" s="31"/>
      <c r="AJ53" s="12">
        <v>0</v>
      </c>
      <c r="AK53" s="12">
        <v>0</v>
      </c>
      <c r="AL53" s="17">
        <f t="shared" si="13"/>
        <v>0</v>
      </c>
      <c r="AM53" s="31"/>
      <c r="AN53" s="12">
        <v>0</v>
      </c>
      <c r="AO53" s="12">
        <v>0</v>
      </c>
      <c r="AP53" s="17">
        <f t="shared" si="28"/>
        <v>0</v>
      </c>
      <c r="AQ53" s="31"/>
      <c r="AR53" s="12">
        <v>0</v>
      </c>
      <c r="AS53" s="12">
        <v>0</v>
      </c>
      <c r="AT53" s="17">
        <f t="shared" si="29"/>
        <v>0</v>
      </c>
      <c r="AU53" s="31"/>
      <c r="AV53" s="12">
        <v>0</v>
      </c>
      <c r="AW53" s="12">
        <v>0</v>
      </c>
      <c r="AX53" s="17">
        <f t="shared" si="30"/>
        <v>0</v>
      </c>
      <c r="AY53" s="31"/>
      <c r="AZ53" s="12">
        <v>0</v>
      </c>
      <c r="BA53" s="12">
        <v>0</v>
      </c>
      <c r="BB53" s="17">
        <f t="shared" si="31"/>
        <v>0</v>
      </c>
      <c r="BC53" s="31"/>
      <c r="BD53" s="12">
        <v>0</v>
      </c>
      <c r="BE53" s="12">
        <v>0</v>
      </c>
      <c r="BF53" s="17">
        <f t="shared" si="32"/>
        <v>0</v>
      </c>
      <c r="BG53" s="31"/>
      <c r="BH53" s="12">
        <v>0</v>
      </c>
      <c r="BI53" s="12">
        <v>0</v>
      </c>
      <c r="BJ53" s="17">
        <f t="shared" si="33"/>
        <v>0</v>
      </c>
      <c r="BK53" s="31"/>
      <c r="BL53" s="12">
        <v>0</v>
      </c>
      <c r="BM53" s="12">
        <v>0</v>
      </c>
      <c r="BN53" s="17">
        <f t="shared" si="34"/>
        <v>0</v>
      </c>
      <c r="BO53" s="31"/>
      <c r="BP53" s="12">
        <v>0</v>
      </c>
      <c r="BQ53" s="12">
        <v>0</v>
      </c>
      <c r="BR53" s="17">
        <f t="shared" si="35"/>
        <v>0</v>
      </c>
    </row>
    <row r="54" spans="1:70" x14ac:dyDescent="0.15">
      <c r="A54" s="12">
        <f t="shared" si="4"/>
        <v>1</v>
      </c>
      <c r="B54" s="51" t="s">
        <v>305</v>
      </c>
      <c r="C54" s="51" t="s">
        <v>304</v>
      </c>
      <c r="D54" s="12">
        <v>0</v>
      </c>
      <c r="E54" s="12">
        <v>0</v>
      </c>
      <c r="F54" s="17">
        <f t="shared" si="5"/>
        <v>0</v>
      </c>
      <c r="G54" s="31"/>
      <c r="H54" s="12">
        <v>0</v>
      </c>
      <c r="I54" s="12">
        <v>0</v>
      </c>
      <c r="J54" s="17">
        <f t="shared" si="6"/>
        <v>0</v>
      </c>
      <c r="K54" s="31"/>
      <c r="L54" s="12">
        <v>2</v>
      </c>
      <c r="M54" s="12">
        <v>2</v>
      </c>
      <c r="N54" s="17">
        <f t="shared" si="7"/>
        <v>1</v>
      </c>
      <c r="O54" s="31"/>
      <c r="P54" s="12">
        <v>0</v>
      </c>
      <c r="Q54" s="12">
        <v>0</v>
      </c>
      <c r="R54" s="17">
        <f t="shared" si="8"/>
        <v>0</v>
      </c>
      <c r="S54" s="29"/>
      <c r="T54" s="12">
        <v>0</v>
      </c>
      <c r="U54" s="12">
        <v>0</v>
      </c>
      <c r="V54" s="17">
        <f t="shared" si="9"/>
        <v>0</v>
      </c>
      <c r="W54" s="31"/>
      <c r="X54" s="12">
        <v>0</v>
      </c>
      <c r="Y54" s="12">
        <v>0</v>
      </c>
      <c r="Z54" s="17">
        <f t="shared" si="10"/>
        <v>0</v>
      </c>
      <c r="AA54" s="31"/>
      <c r="AB54" s="12">
        <v>0</v>
      </c>
      <c r="AC54" s="12">
        <v>0</v>
      </c>
      <c r="AD54" s="17">
        <f t="shared" si="11"/>
        <v>0</v>
      </c>
      <c r="AE54" s="31"/>
      <c r="AF54" s="12">
        <v>0</v>
      </c>
      <c r="AG54" s="12">
        <v>0</v>
      </c>
      <c r="AH54" s="17">
        <f t="shared" si="12"/>
        <v>0</v>
      </c>
      <c r="AI54" s="31"/>
      <c r="AJ54" s="12">
        <v>0</v>
      </c>
      <c r="AK54" s="12">
        <v>0</v>
      </c>
      <c r="AL54" s="17">
        <f t="shared" si="13"/>
        <v>0</v>
      </c>
      <c r="AM54" s="31"/>
      <c r="AN54" s="12">
        <v>0</v>
      </c>
      <c r="AO54" s="12">
        <v>0</v>
      </c>
      <c r="AP54" s="17">
        <f t="shared" si="28"/>
        <v>0</v>
      </c>
      <c r="AQ54" s="31"/>
      <c r="AR54" s="12">
        <v>0</v>
      </c>
      <c r="AS54" s="12">
        <v>0</v>
      </c>
      <c r="AT54" s="17">
        <f t="shared" si="29"/>
        <v>0</v>
      </c>
      <c r="AU54" s="31"/>
      <c r="AV54" s="12">
        <v>0</v>
      </c>
      <c r="AW54" s="12">
        <v>0</v>
      </c>
      <c r="AX54" s="17">
        <f t="shared" si="30"/>
        <v>0</v>
      </c>
      <c r="AY54" s="31"/>
      <c r="AZ54" s="12">
        <v>0</v>
      </c>
      <c r="BA54" s="12">
        <v>0</v>
      </c>
      <c r="BB54" s="17">
        <f t="shared" si="31"/>
        <v>0</v>
      </c>
      <c r="BC54" s="31"/>
      <c r="BD54" s="12">
        <v>0</v>
      </c>
      <c r="BE54" s="12">
        <v>0</v>
      </c>
      <c r="BF54" s="17">
        <f t="shared" si="32"/>
        <v>0</v>
      </c>
      <c r="BG54" s="31"/>
      <c r="BH54" s="12">
        <v>0</v>
      </c>
      <c r="BI54" s="12">
        <v>0</v>
      </c>
      <c r="BJ54" s="17">
        <f t="shared" si="33"/>
        <v>0</v>
      </c>
      <c r="BK54" s="31"/>
      <c r="BL54" s="12">
        <v>0</v>
      </c>
      <c r="BM54" s="12">
        <v>0</v>
      </c>
      <c r="BN54" s="17">
        <f t="shared" si="34"/>
        <v>0</v>
      </c>
      <c r="BO54" s="31"/>
      <c r="BP54" s="12">
        <v>0</v>
      </c>
      <c r="BQ54" s="12">
        <v>0</v>
      </c>
      <c r="BR54" s="17">
        <f t="shared" si="35"/>
        <v>0</v>
      </c>
    </row>
    <row r="55" spans="1:70" x14ac:dyDescent="0.15">
      <c r="A55" s="12">
        <f t="shared" si="4"/>
        <v>0</v>
      </c>
      <c r="B55" s="51" t="s">
        <v>581</v>
      </c>
      <c r="C55" s="51" t="s">
        <v>582</v>
      </c>
      <c r="D55" s="12">
        <v>0</v>
      </c>
      <c r="E55" s="12">
        <v>0</v>
      </c>
      <c r="F55" s="17">
        <f t="shared" si="5"/>
        <v>0</v>
      </c>
      <c r="G55" s="31"/>
      <c r="H55" s="12">
        <v>0</v>
      </c>
      <c r="I55" s="12">
        <v>0</v>
      </c>
      <c r="J55" s="17">
        <f t="shared" si="6"/>
        <v>0</v>
      </c>
      <c r="K55" s="31"/>
      <c r="L55" s="12">
        <v>0</v>
      </c>
      <c r="M55" s="12">
        <v>0</v>
      </c>
      <c r="N55" s="17">
        <f t="shared" si="7"/>
        <v>0</v>
      </c>
      <c r="O55" s="31"/>
      <c r="P55" s="12">
        <v>0</v>
      </c>
      <c r="Q55" s="12">
        <v>0</v>
      </c>
      <c r="R55" s="17">
        <f t="shared" si="8"/>
        <v>0</v>
      </c>
      <c r="S55" s="29"/>
      <c r="T55" s="12">
        <v>0</v>
      </c>
      <c r="U55" s="12">
        <v>0</v>
      </c>
      <c r="V55" s="17">
        <f t="shared" si="9"/>
        <v>0</v>
      </c>
      <c r="W55" s="31"/>
      <c r="X55" s="12">
        <v>22</v>
      </c>
      <c r="Y55" s="12">
        <v>0</v>
      </c>
      <c r="Z55" s="17">
        <f t="shared" si="10"/>
        <v>0</v>
      </c>
      <c r="AA55" s="31"/>
      <c r="AB55" s="12">
        <v>0</v>
      </c>
      <c r="AC55" s="12">
        <v>0</v>
      </c>
      <c r="AD55" s="17">
        <f t="shared" si="11"/>
        <v>0</v>
      </c>
      <c r="AE55" s="31"/>
      <c r="AF55" s="12">
        <v>0</v>
      </c>
      <c r="AG55" s="12">
        <v>0</v>
      </c>
      <c r="AH55" s="17">
        <f t="shared" si="12"/>
        <v>0</v>
      </c>
      <c r="AI55" s="31"/>
      <c r="AJ55" s="12">
        <v>0</v>
      </c>
      <c r="AK55" s="12">
        <v>0</v>
      </c>
      <c r="AL55" s="17">
        <f t="shared" si="13"/>
        <v>0</v>
      </c>
      <c r="AM55" s="31"/>
      <c r="AN55" s="12">
        <v>0</v>
      </c>
      <c r="AO55" s="12">
        <v>0</v>
      </c>
      <c r="AP55" s="17">
        <f t="shared" si="28"/>
        <v>0</v>
      </c>
      <c r="AQ55" s="31"/>
      <c r="AR55" s="12">
        <v>0</v>
      </c>
      <c r="AS55" s="12">
        <v>0</v>
      </c>
      <c r="AT55" s="17">
        <f t="shared" si="29"/>
        <v>0</v>
      </c>
      <c r="AU55" s="31"/>
      <c r="AV55" s="12">
        <v>0</v>
      </c>
      <c r="AW55" s="12">
        <v>0</v>
      </c>
      <c r="AX55" s="17">
        <f t="shared" si="30"/>
        <v>0</v>
      </c>
      <c r="AY55" s="31"/>
      <c r="AZ55" s="12">
        <v>0</v>
      </c>
      <c r="BA55" s="12">
        <v>0</v>
      </c>
      <c r="BB55" s="17">
        <f t="shared" si="31"/>
        <v>0</v>
      </c>
      <c r="BC55" s="31"/>
      <c r="BD55" s="12">
        <v>0</v>
      </c>
      <c r="BE55" s="12">
        <v>0</v>
      </c>
      <c r="BF55" s="17">
        <f t="shared" si="32"/>
        <v>0</v>
      </c>
      <c r="BG55" s="31"/>
      <c r="BH55" s="12">
        <v>0</v>
      </c>
      <c r="BI55" s="12">
        <v>0</v>
      </c>
      <c r="BJ55" s="17">
        <f t="shared" si="33"/>
        <v>0</v>
      </c>
      <c r="BK55" s="31"/>
      <c r="BL55" s="12">
        <v>0</v>
      </c>
      <c r="BM55" s="12">
        <v>0</v>
      </c>
      <c r="BN55" s="17">
        <f t="shared" si="34"/>
        <v>0</v>
      </c>
      <c r="BO55" s="31"/>
      <c r="BP55" s="12">
        <v>0</v>
      </c>
      <c r="BQ55" s="12">
        <v>0</v>
      </c>
      <c r="BR55" s="17">
        <f t="shared" si="35"/>
        <v>0</v>
      </c>
    </row>
    <row r="56" spans="1:70" x14ac:dyDescent="0.15">
      <c r="A56" s="12">
        <f t="shared" si="4"/>
        <v>0</v>
      </c>
      <c r="B56" s="61" t="s">
        <v>590</v>
      </c>
      <c r="C56" s="51" t="s">
        <v>591</v>
      </c>
      <c r="D56" s="12">
        <v>0</v>
      </c>
      <c r="E56" s="12">
        <v>0</v>
      </c>
      <c r="F56" s="17">
        <f t="shared" si="5"/>
        <v>0</v>
      </c>
      <c r="G56" s="31"/>
      <c r="H56" s="12">
        <v>0</v>
      </c>
      <c r="I56" s="12">
        <v>0</v>
      </c>
      <c r="J56" s="17">
        <f t="shared" si="6"/>
        <v>0</v>
      </c>
      <c r="K56" s="31"/>
      <c r="L56" s="12">
        <v>0</v>
      </c>
      <c r="M56" s="12">
        <v>0</v>
      </c>
      <c r="N56" s="17">
        <f t="shared" si="7"/>
        <v>0</v>
      </c>
      <c r="O56" s="31"/>
      <c r="P56" s="12">
        <v>0</v>
      </c>
      <c r="Q56" s="12">
        <v>0</v>
      </c>
      <c r="R56" s="17">
        <f t="shared" si="8"/>
        <v>0</v>
      </c>
      <c r="S56" s="29"/>
      <c r="T56" s="12">
        <v>0</v>
      </c>
      <c r="U56" s="12">
        <v>0</v>
      </c>
      <c r="V56" s="17">
        <f t="shared" si="9"/>
        <v>0</v>
      </c>
      <c r="W56" s="31"/>
      <c r="X56" s="12">
        <v>22</v>
      </c>
      <c r="Y56" s="12">
        <v>0</v>
      </c>
      <c r="Z56" s="17">
        <f t="shared" si="10"/>
        <v>0</v>
      </c>
      <c r="AA56" s="31"/>
      <c r="AB56" s="12">
        <v>0</v>
      </c>
      <c r="AC56" s="12">
        <v>0</v>
      </c>
      <c r="AD56" s="17">
        <f t="shared" si="11"/>
        <v>0</v>
      </c>
      <c r="AE56" s="31"/>
      <c r="AF56" s="12">
        <v>0</v>
      </c>
      <c r="AG56" s="12">
        <v>0</v>
      </c>
      <c r="AH56" s="17">
        <f t="shared" si="12"/>
        <v>0</v>
      </c>
      <c r="AI56" s="31"/>
      <c r="AJ56" s="12">
        <v>0</v>
      </c>
      <c r="AK56" s="12">
        <v>0</v>
      </c>
      <c r="AL56" s="17">
        <f t="shared" si="13"/>
        <v>0</v>
      </c>
      <c r="AM56" s="31"/>
      <c r="AN56" s="12">
        <v>0</v>
      </c>
      <c r="AO56" s="12">
        <v>0</v>
      </c>
      <c r="AP56" s="17">
        <f t="shared" si="28"/>
        <v>0</v>
      </c>
      <c r="AQ56" s="31"/>
      <c r="AR56" s="12">
        <v>0</v>
      </c>
      <c r="AS56" s="12">
        <v>0</v>
      </c>
      <c r="AT56" s="17">
        <f t="shared" si="29"/>
        <v>0</v>
      </c>
      <c r="AU56" s="31"/>
      <c r="AV56" s="12">
        <v>0</v>
      </c>
      <c r="AW56" s="12">
        <v>0</v>
      </c>
      <c r="AX56" s="17">
        <f t="shared" si="30"/>
        <v>0</v>
      </c>
      <c r="AY56" s="31"/>
      <c r="AZ56" s="12">
        <v>0</v>
      </c>
      <c r="BA56" s="12">
        <v>0</v>
      </c>
      <c r="BB56" s="17">
        <f t="shared" si="31"/>
        <v>0</v>
      </c>
      <c r="BC56" s="31"/>
      <c r="BD56" s="12">
        <v>0</v>
      </c>
      <c r="BE56" s="12">
        <v>0</v>
      </c>
      <c r="BF56" s="17">
        <f t="shared" si="32"/>
        <v>0</v>
      </c>
      <c r="BG56" s="31"/>
      <c r="BH56" s="12">
        <v>0</v>
      </c>
      <c r="BI56" s="12">
        <v>0</v>
      </c>
      <c r="BJ56" s="17">
        <f t="shared" si="33"/>
        <v>0</v>
      </c>
      <c r="BK56" s="31"/>
      <c r="BL56" s="12">
        <v>0</v>
      </c>
      <c r="BM56" s="12">
        <v>0</v>
      </c>
      <c r="BN56" s="17">
        <f t="shared" si="34"/>
        <v>0</v>
      </c>
      <c r="BO56" s="31"/>
      <c r="BP56" s="12">
        <v>0</v>
      </c>
      <c r="BQ56" s="12">
        <v>0</v>
      </c>
      <c r="BR56" s="17">
        <f t="shared" si="35"/>
        <v>0</v>
      </c>
    </row>
    <row r="57" spans="1:70" x14ac:dyDescent="0.15">
      <c r="A57" s="12">
        <f t="shared" si="4"/>
        <v>0</v>
      </c>
      <c r="B57" s="61" t="s">
        <v>595</v>
      </c>
      <c r="C57" s="51" t="s">
        <v>596</v>
      </c>
      <c r="D57" s="12">
        <v>0</v>
      </c>
      <c r="E57" s="12">
        <v>0</v>
      </c>
      <c r="F57" s="17">
        <f t="shared" si="5"/>
        <v>0</v>
      </c>
      <c r="G57" s="31"/>
      <c r="H57" s="12">
        <v>0</v>
      </c>
      <c r="I57" s="12">
        <v>0</v>
      </c>
      <c r="J57" s="17">
        <f t="shared" si="6"/>
        <v>0</v>
      </c>
      <c r="K57" s="31"/>
      <c r="L57" s="12">
        <v>0</v>
      </c>
      <c r="M57" s="12">
        <v>0</v>
      </c>
      <c r="N57" s="17">
        <f t="shared" si="7"/>
        <v>0</v>
      </c>
      <c r="O57" s="31"/>
      <c r="P57" s="12">
        <v>0</v>
      </c>
      <c r="Q57" s="12">
        <v>0</v>
      </c>
      <c r="R57" s="17">
        <f t="shared" si="8"/>
        <v>0</v>
      </c>
      <c r="S57" s="29"/>
      <c r="T57" s="12">
        <v>0</v>
      </c>
      <c r="U57" s="12">
        <v>0</v>
      </c>
      <c r="V57" s="17">
        <f t="shared" si="9"/>
        <v>0</v>
      </c>
      <c r="W57" s="31"/>
      <c r="X57" s="12">
        <v>22</v>
      </c>
      <c r="Y57" s="12">
        <v>0</v>
      </c>
      <c r="Z57" s="17">
        <f t="shared" si="10"/>
        <v>0</v>
      </c>
      <c r="AA57" s="31"/>
      <c r="AB57" s="12">
        <v>0</v>
      </c>
      <c r="AC57" s="12">
        <v>0</v>
      </c>
      <c r="AD57" s="17">
        <f t="shared" si="11"/>
        <v>0</v>
      </c>
      <c r="AE57" s="31"/>
      <c r="AF57" s="12">
        <v>0</v>
      </c>
      <c r="AG57" s="12">
        <v>0</v>
      </c>
      <c r="AH57" s="17">
        <f t="shared" si="12"/>
        <v>0</v>
      </c>
      <c r="AI57" s="31"/>
      <c r="AJ57" s="12">
        <v>0</v>
      </c>
      <c r="AK57" s="12">
        <v>0</v>
      </c>
      <c r="AL57" s="17">
        <f t="shared" si="13"/>
        <v>0</v>
      </c>
      <c r="AM57" s="31"/>
      <c r="AN57" s="12">
        <v>0</v>
      </c>
      <c r="AO57" s="12">
        <v>0</v>
      </c>
      <c r="AP57" s="17">
        <f t="shared" si="28"/>
        <v>0</v>
      </c>
      <c r="AQ57" s="31"/>
      <c r="AR57" s="12">
        <v>0</v>
      </c>
      <c r="AS57" s="12">
        <v>0</v>
      </c>
      <c r="AT57" s="17">
        <f t="shared" si="29"/>
        <v>0</v>
      </c>
      <c r="AU57" s="31"/>
      <c r="AV57" s="12">
        <v>0</v>
      </c>
      <c r="AW57" s="12">
        <v>0</v>
      </c>
      <c r="AX57" s="17">
        <f t="shared" si="30"/>
        <v>0</v>
      </c>
      <c r="AY57" s="31"/>
      <c r="AZ57" s="12">
        <v>0</v>
      </c>
      <c r="BA57" s="12">
        <v>0</v>
      </c>
      <c r="BB57" s="17">
        <f t="shared" si="31"/>
        <v>0</v>
      </c>
      <c r="BC57" s="31"/>
      <c r="BD57" s="12">
        <v>0</v>
      </c>
      <c r="BE57" s="12">
        <v>0</v>
      </c>
      <c r="BF57" s="17">
        <f t="shared" si="32"/>
        <v>0</v>
      </c>
      <c r="BG57" s="31"/>
      <c r="BH57" s="12">
        <v>0</v>
      </c>
      <c r="BI57" s="12">
        <v>0</v>
      </c>
      <c r="BJ57" s="17">
        <f t="shared" si="33"/>
        <v>0</v>
      </c>
      <c r="BK57" s="31"/>
      <c r="BL57" s="12">
        <v>0</v>
      </c>
      <c r="BM57" s="12">
        <v>0</v>
      </c>
      <c r="BN57" s="17">
        <f t="shared" si="34"/>
        <v>0</v>
      </c>
      <c r="BO57" s="31"/>
      <c r="BP57" s="12">
        <v>0</v>
      </c>
      <c r="BQ57" s="12">
        <v>0</v>
      </c>
      <c r="BR57" s="17">
        <f t="shared" si="35"/>
        <v>0</v>
      </c>
    </row>
    <row r="58" spans="1:70" x14ac:dyDescent="0.15">
      <c r="A58" s="12">
        <f t="shared" si="4"/>
        <v>0</v>
      </c>
      <c r="B58" s="61" t="s">
        <v>597</v>
      </c>
      <c r="C58" s="51" t="s">
        <v>598</v>
      </c>
      <c r="D58" s="12">
        <v>0</v>
      </c>
      <c r="E58" s="12">
        <v>0</v>
      </c>
      <c r="F58" s="17">
        <f t="shared" si="5"/>
        <v>0</v>
      </c>
      <c r="G58" s="31"/>
      <c r="H58" s="12">
        <v>0</v>
      </c>
      <c r="I58" s="12">
        <v>0</v>
      </c>
      <c r="J58" s="17">
        <f t="shared" si="6"/>
        <v>0</v>
      </c>
      <c r="K58" s="31"/>
      <c r="L58" s="12">
        <v>0</v>
      </c>
      <c r="M58" s="12">
        <v>0</v>
      </c>
      <c r="N58" s="17">
        <f t="shared" si="7"/>
        <v>0</v>
      </c>
      <c r="O58" s="31"/>
      <c r="P58" s="12">
        <v>0</v>
      </c>
      <c r="Q58" s="12">
        <v>0</v>
      </c>
      <c r="R58" s="17">
        <f t="shared" si="8"/>
        <v>0</v>
      </c>
      <c r="S58" s="29"/>
      <c r="T58" s="12">
        <v>0</v>
      </c>
      <c r="U58" s="12">
        <v>0</v>
      </c>
      <c r="V58" s="17">
        <f t="shared" si="9"/>
        <v>0</v>
      </c>
      <c r="W58" s="31"/>
      <c r="X58" s="12">
        <v>22</v>
      </c>
      <c r="Y58" s="12">
        <v>0</v>
      </c>
      <c r="Z58" s="17">
        <f t="shared" si="10"/>
        <v>0</v>
      </c>
      <c r="AA58" s="31"/>
      <c r="AB58" s="12">
        <v>0</v>
      </c>
      <c r="AC58" s="12">
        <v>0</v>
      </c>
      <c r="AD58" s="17">
        <f t="shared" si="11"/>
        <v>0</v>
      </c>
      <c r="AE58" s="31"/>
      <c r="AF58" s="12">
        <v>0</v>
      </c>
      <c r="AG58" s="12">
        <v>0</v>
      </c>
      <c r="AH58" s="17">
        <f t="shared" si="12"/>
        <v>0</v>
      </c>
      <c r="AI58" s="31"/>
      <c r="AJ58" s="12">
        <v>0</v>
      </c>
      <c r="AK58" s="12">
        <v>0</v>
      </c>
      <c r="AL58" s="17">
        <f t="shared" si="13"/>
        <v>0</v>
      </c>
      <c r="AM58" s="31"/>
      <c r="AN58" s="12">
        <v>0</v>
      </c>
      <c r="AO58" s="12">
        <v>0</v>
      </c>
      <c r="AP58" s="17">
        <f t="shared" si="28"/>
        <v>0</v>
      </c>
      <c r="AQ58" s="31"/>
      <c r="AR58" s="12">
        <v>0</v>
      </c>
      <c r="AS58" s="12">
        <v>0</v>
      </c>
      <c r="AT58" s="17">
        <f t="shared" si="29"/>
        <v>0</v>
      </c>
      <c r="AU58" s="31"/>
      <c r="AV58" s="12">
        <v>0</v>
      </c>
      <c r="AW58" s="12">
        <v>0</v>
      </c>
      <c r="AX58" s="17">
        <f t="shared" si="30"/>
        <v>0</v>
      </c>
      <c r="AY58" s="31"/>
      <c r="AZ58" s="12">
        <v>0</v>
      </c>
      <c r="BA58" s="12">
        <v>0</v>
      </c>
      <c r="BB58" s="17">
        <f t="shared" si="31"/>
        <v>0</v>
      </c>
      <c r="BC58" s="31"/>
      <c r="BD58" s="12">
        <v>0</v>
      </c>
      <c r="BE58" s="12">
        <v>0</v>
      </c>
      <c r="BF58" s="17">
        <f t="shared" si="32"/>
        <v>0</v>
      </c>
      <c r="BG58" s="31"/>
      <c r="BH58" s="12">
        <v>0</v>
      </c>
      <c r="BI58" s="12">
        <v>0</v>
      </c>
      <c r="BJ58" s="17">
        <f t="shared" si="33"/>
        <v>0</v>
      </c>
      <c r="BK58" s="31"/>
      <c r="BL58" s="12">
        <v>0</v>
      </c>
      <c r="BM58" s="12">
        <v>0</v>
      </c>
      <c r="BN58" s="17">
        <f t="shared" si="34"/>
        <v>0</v>
      </c>
      <c r="BO58" s="31"/>
      <c r="BP58" s="12">
        <v>0</v>
      </c>
      <c r="BQ58" s="12">
        <v>0</v>
      </c>
      <c r="BR58" s="17">
        <f t="shared" si="35"/>
        <v>0</v>
      </c>
    </row>
  </sheetData>
  <autoFilter ref="A12:AL14" xr:uid="{C6576231-05F2-4D8D-BA1E-4C2A139481CC}">
    <sortState xmlns:xlrd2="http://schemas.microsoft.com/office/spreadsheetml/2017/richdata2" ref="A13:AL58">
      <sortCondition descending="1" ref="A12:A58"/>
    </sortState>
  </autoFilter>
  <mergeCells count="30">
    <mergeCell ref="BA10:BB10"/>
    <mergeCell ref="AZ11:BB11"/>
    <mergeCell ref="AV11:AX11"/>
    <mergeCell ref="AR11:AT11"/>
    <mergeCell ref="AW10:AX10"/>
    <mergeCell ref="AO10:AP10"/>
    <mergeCell ref="AS10:AT10"/>
    <mergeCell ref="AN11:AP11"/>
    <mergeCell ref="AJ11:AL11"/>
    <mergeCell ref="AF11:AH11"/>
    <mergeCell ref="D11:F11"/>
    <mergeCell ref="X11:Z11"/>
    <mergeCell ref="T11:V11"/>
    <mergeCell ref="P11:R11"/>
    <mergeCell ref="L11:N11"/>
    <mergeCell ref="H11:J11"/>
    <mergeCell ref="AC10:AD10"/>
    <mergeCell ref="AK10:AL10"/>
    <mergeCell ref="E10:F10"/>
    <mergeCell ref="I10:J10"/>
    <mergeCell ref="M10:N10"/>
    <mergeCell ref="Q10:R10"/>
    <mergeCell ref="U10:V10"/>
    <mergeCell ref="Y10:Z10"/>
    <mergeCell ref="AG10:AH10"/>
    <mergeCell ref="BD11:BF11"/>
    <mergeCell ref="BH11:BJ11"/>
    <mergeCell ref="BL11:BN11"/>
    <mergeCell ref="BP11:BR11"/>
    <mergeCell ref="AB11:AD11"/>
  </mergeCells>
  <conditionalFormatting sqref="A13:A58">
    <cfRule type="top10" dxfId="246" priority="5038" rank="5"/>
    <cfRule type="cellIs" dxfId="245" priority="5037" operator="equal">
      <formula>MAX($A$13:$A$27)</formula>
    </cfRule>
  </conditionalFormatting>
  <conditionalFormatting sqref="F13:F58">
    <cfRule type="cellIs" dxfId="244" priority="103" operator="greaterThan">
      <formula>0</formula>
    </cfRule>
  </conditionalFormatting>
  <conditionalFormatting sqref="G14:G58">
    <cfRule type="cellIs" dxfId="243" priority="90" operator="greaterThan">
      <formula>0</formula>
    </cfRule>
  </conditionalFormatting>
  <conditionalFormatting sqref="J13:J58">
    <cfRule type="cellIs" dxfId="242" priority="33" operator="greaterThan">
      <formula>0</formula>
    </cfRule>
  </conditionalFormatting>
  <conditionalFormatting sqref="K14:K58">
    <cfRule type="cellIs" dxfId="241" priority="32" operator="greaterThan">
      <formula>0</formula>
    </cfRule>
  </conditionalFormatting>
  <conditionalFormatting sqref="N13:N58">
    <cfRule type="cellIs" dxfId="240" priority="31" operator="greaterThan">
      <formula>0</formula>
    </cfRule>
  </conditionalFormatting>
  <conditionalFormatting sqref="O14:O58">
    <cfRule type="cellIs" dxfId="239" priority="30" operator="greaterThan">
      <formula>0</formula>
    </cfRule>
  </conditionalFormatting>
  <conditionalFormatting sqref="R13:R58">
    <cfRule type="cellIs" dxfId="238" priority="29" operator="greaterThan">
      <formula>0</formula>
    </cfRule>
  </conditionalFormatting>
  <conditionalFormatting sqref="S17:S58">
    <cfRule type="cellIs" dxfId="237" priority="28" operator="greaterThan">
      <formula>0</formula>
    </cfRule>
  </conditionalFormatting>
  <conditionalFormatting sqref="V13:W58">
    <cfRule type="cellIs" dxfId="236" priority="26" operator="greaterThan">
      <formula>0</formula>
    </cfRule>
  </conditionalFormatting>
  <conditionalFormatting sqref="Z13:AA58">
    <cfRule type="cellIs" dxfId="235" priority="24" operator="greaterThan">
      <formula>0</formula>
    </cfRule>
  </conditionalFormatting>
  <conditionalFormatting sqref="AD13:AE58">
    <cfRule type="cellIs" dxfId="234" priority="22" operator="greaterThan">
      <formula>0</formula>
    </cfRule>
  </conditionalFormatting>
  <conditionalFormatting sqref="AH13:AI58">
    <cfRule type="cellIs" dxfId="233" priority="20" operator="greaterThan">
      <formula>0</formula>
    </cfRule>
  </conditionalFormatting>
  <conditionalFormatting sqref="AL13:AM58">
    <cfRule type="cellIs" dxfId="232" priority="18" operator="greaterThan">
      <formula>0</formula>
    </cfRule>
  </conditionalFormatting>
  <conditionalFormatting sqref="AP13:AQ58">
    <cfRule type="cellIs" dxfId="231" priority="16" operator="greaterThan">
      <formula>0</formula>
    </cfRule>
  </conditionalFormatting>
  <conditionalFormatting sqref="AT13:AT58">
    <cfRule type="cellIs" dxfId="230" priority="15" operator="greaterThan">
      <formula>0</formula>
    </cfRule>
  </conditionalFormatting>
  <conditionalFormatting sqref="AU14:AU58">
    <cfRule type="cellIs" dxfId="229" priority="14" operator="greaterThan">
      <formula>0</formula>
    </cfRule>
  </conditionalFormatting>
  <conditionalFormatting sqref="AX13:AX58">
    <cfRule type="cellIs" dxfId="228" priority="13" operator="greaterThan">
      <formula>0</formula>
    </cfRule>
  </conditionalFormatting>
  <conditionalFormatting sqref="AY14:AY58">
    <cfRule type="cellIs" dxfId="227" priority="12" operator="greaterThan">
      <formula>0</formula>
    </cfRule>
  </conditionalFormatting>
  <conditionalFormatting sqref="BB13:BB58">
    <cfRule type="cellIs" dxfId="226" priority="11" operator="greaterThan">
      <formula>0</formula>
    </cfRule>
  </conditionalFormatting>
  <conditionalFormatting sqref="BC15:BC58">
    <cfRule type="cellIs" dxfId="225" priority="10" operator="greaterThan">
      <formula>0</formula>
    </cfRule>
  </conditionalFormatting>
  <conditionalFormatting sqref="BF12:BO58">
    <cfRule type="cellIs" dxfId="224" priority="2" operator="greaterThan">
      <formula>0</formula>
    </cfRule>
  </conditionalFormatting>
  <conditionalFormatting sqref="BR12:BR58">
    <cfRule type="cellIs" dxfId="223" priority="1" operator="greater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633AE-7F5E-4E61-96D1-C8A53444123D}">
  <sheetPr>
    <tabColor rgb="FFC00000"/>
  </sheetPr>
  <dimension ref="A3:BR22"/>
  <sheetViews>
    <sheetView showGridLines="0" zoomScaleNormal="70" workbookViewId="0">
      <pane xSplit="3" topLeftCell="Z1" activePane="topRight" state="frozen"/>
      <selection pane="topRight" activeCell="A12" sqref="A12"/>
    </sheetView>
  </sheetViews>
  <sheetFormatPr baseColWidth="10" defaultColWidth="9.1640625" defaultRowHeight="12" outlineLevelCol="1" x14ac:dyDescent="0.15"/>
  <cols>
    <col min="1" max="1" width="9.1640625" style="1"/>
    <col min="2" max="2" width="38.5" style="1" customWidth="1"/>
    <col min="3" max="3" width="51.5" style="1" customWidth="1"/>
    <col min="4" max="4" width="12.6640625" style="1" customWidth="1" outlineLevel="1"/>
    <col min="5" max="5" width="9.1640625" style="1" customWidth="1"/>
    <col min="6" max="6" width="9.1640625" style="1"/>
    <col min="7" max="7" width="2.33203125" style="1" customWidth="1"/>
    <col min="8" max="8" width="12.6640625" style="1" customWidth="1" outlineLevel="1"/>
    <col min="9" max="10" width="9.1640625" style="1"/>
    <col min="11" max="11" width="2.33203125" style="1" customWidth="1"/>
    <col min="12" max="12" width="12.6640625" style="1" customWidth="1" outlineLevel="1"/>
    <col min="13" max="14" width="9.1640625" style="1"/>
    <col min="15" max="15" width="2.33203125" style="1" customWidth="1"/>
    <col min="16" max="16" width="12.6640625" style="1" customWidth="1" outlineLevel="1"/>
    <col min="17" max="18" width="9.1640625" style="1"/>
    <col min="19" max="19" width="2.33203125" style="1" customWidth="1"/>
    <col min="20" max="20" width="12.6640625" style="1" customWidth="1" outlineLevel="1"/>
    <col min="21" max="22" width="9.1640625" style="1"/>
    <col min="23" max="23" width="2.33203125" style="1" customWidth="1"/>
    <col min="24" max="24" width="12.6640625" style="1" customWidth="1" outlineLevel="1"/>
    <col min="25" max="26" width="9.1640625" style="1"/>
    <col min="27" max="27" width="2.33203125" style="1" customWidth="1"/>
    <col min="28" max="28" width="12.6640625" style="1" customWidth="1" outlineLevel="1"/>
    <col min="29" max="30" width="9.1640625" style="1"/>
    <col min="31" max="31" width="2.33203125" style="1" customWidth="1"/>
    <col min="32" max="32" width="12.6640625" style="1" customWidth="1" outlineLevel="1"/>
    <col min="33" max="34" width="9.1640625" style="1"/>
    <col min="35" max="35" width="2.33203125" style="1" customWidth="1"/>
    <col min="36" max="36" width="12.6640625" style="1" customWidth="1" outlineLevel="1"/>
    <col min="37" max="38" width="9.1640625" style="1"/>
    <col min="39" max="39" width="2.33203125" style="1" customWidth="1"/>
    <col min="40" max="40" width="12.6640625" style="1" customWidth="1" outlineLevel="1"/>
    <col min="41" max="42" width="9.1640625" style="1"/>
    <col min="43" max="43" width="2.33203125" style="1" customWidth="1"/>
    <col min="44" max="44" width="12.6640625" style="1" customWidth="1" outlineLevel="1"/>
    <col min="45" max="46" width="9.1640625" style="1"/>
    <col min="47" max="47" width="2.33203125" style="1" customWidth="1"/>
    <col min="48" max="48" width="12.6640625" style="1" customWidth="1" outlineLevel="1"/>
    <col min="49" max="50" width="9.1640625" style="1"/>
    <col min="51" max="51" width="2.33203125" style="1" customWidth="1"/>
    <col min="52" max="52" width="12.6640625" style="1" customWidth="1" outlineLevel="1"/>
    <col min="53" max="54" width="9.1640625" style="1"/>
    <col min="55" max="55" width="2.33203125" style="1" customWidth="1"/>
    <col min="56" max="56" width="12.6640625" style="1" customWidth="1" outlineLevel="1"/>
    <col min="57" max="58" width="9.1640625" style="1"/>
    <col min="59" max="59" width="2.33203125" style="1" customWidth="1"/>
    <col min="60" max="60" width="12.6640625" style="1" customWidth="1" outlineLevel="1"/>
    <col min="61" max="62" width="9.1640625" style="1"/>
    <col min="63" max="63" width="2.33203125" style="1" customWidth="1"/>
    <col min="64" max="64" width="12.6640625" style="1" customWidth="1" outlineLevel="1"/>
    <col min="65" max="66" width="9.1640625" style="1"/>
    <col min="67" max="67" width="2.33203125" style="1" customWidth="1"/>
    <col min="68" max="68" width="12.6640625" style="1" customWidth="1" outlineLevel="1"/>
    <col min="69" max="16384" width="9.1640625" style="1"/>
  </cols>
  <sheetData>
    <row r="3" spans="1:70" ht="30" customHeight="1" x14ac:dyDescent="0.4">
      <c r="C3" s="5" t="s">
        <v>194</v>
      </c>
    </row>
    <row r="6" spans="1:70" ht="6" customHeight="1" x14ac:dyDescent="0.15"/>
    <row r="8" spans="1:70" x14ac:dyDescent="0.15">
      <c r="B8" s="4"/>
    </row>
    <row r="9" spans="1:70" ht="17" x14ac:dyDescent="0.15">
      <c r="B9" s="6" t="s">
        <v>0</v>
      </c>
      <c r="C9" s="13" t="s">
        <v>105</v>
      </c>
    </row>
    <row r="10" spans="1:70" ht="30" customHeight="1" x14ac:dyDescent="0.15">
      <c r="A10" s="18">
        <f>MAX(A12:A14)</f>
        <v>8</v>
      </c>
      <c r="B10" s="22"/>
      <c r="C10" s="25"/>
      <c r="D10" s="72" t="s">
        <v>10</v>
      </c>
      <c r="E10" s="72"/>
      <c r="F10" s="72"/>
      <c r="G10" s="41"/>
      <c r="H10" s="72" t="s">
        <v>25</v>
      </c>
      <c r="I10" s="72"/>
      <c r="J10" s="72"/>
      <c r="K10" s="29"/>
      <c r="L10" s="72" t="s">
        <v>303</v>
      </c>
      <c r="M10" s="72"/>
      <c r="N10" s="72"/>
      <c r="O10" s="29"/>
      <c r="P10" s="72" t="s">
        <v>323</v>
      </c>
      <c r="Q10" s="72"/>
      <c r="R10" s="72"/>
      <c r="S10" s="29"/>
      <c r="T10" s="72" t="s">
        <v>355</v>
      </c>
      <c r="U10" s="72"/>
      <c r="V10" s="72"/>
      <c r="W10" s="29"/>
      <c r="X10" s="72" t="s">
        <v>549</v>
      </c>
      <c r="Y10" s="72"/>
      <c r="Z10" s="72"/>
      <c r="AA10" s="29"/>
      <c r="AB10" s="72" t="s">
        <v>642</v>
      </c>
      <c r="AC10" s="72"/>
      <c r="AD10" s="72"/>
      <c r="AE10" s="29"/>
      <c r="AF10" s="72" t="s">
        <v>643</v>
      </c>
      <c r="AG10" s="72"/>
      <c r="AH10" s="72"/>
      <c r="AI10" s="29"/>
      <c r="AJ10" s="72" t="s">
        <v>644</v>
      </c>
      <c r="AK10" s="72"/>
      <c r="AL10" s="72"/>
      <c r="AM10" s="29"/>
      <c r="AN10" s="72"/>
      <c r="AO10" s="72"/>
      <c r="AP10" s="72"/>
      <c r="AQ10" s="29"/>
      <c r="AR10" s="72"/>
      <c r="AS10" s="72"/>
      <c r="AT10" s="72"/>
      <c r="AU10" s="29"/>
      <c r="AV10" s="72"/>
      <c r="AW10" s="72"/>
      <c r="AX10" s="72"/>
      <c r="AY10" s="29"/>
      <c r="AZ10" s="72"/>
      <c r="BA10" s="72"/>
      <c r="BB10" s="72"/>
      <c r="BC10" s="29"/>
      <c r="BD10" s="72"/>
      <c r="BE10" s="72"/>
      <c r="BF10" s="72"/>
      <c r="BG10" s="29"/>
      <c r="BH10" s="72"/>
      <c r="BI10" s="72"/>
      <c r="BJ10" s="72"/>
      <c r="BK10" s="29"/>
      <c r="BL10" s="72"/>
      <c r="BM10" s="72"/>
      <c r="BN10" s="72"/>
      <c r="BO10" s="29"/>
      <c r="BP10" s="72" t="s">
        <v>188</v>
      </c>
      <c r="BQ10" s="72"/>
      <c r="BR10" s="72"/>
    </row>
    <row r="11" spans="1:70" s="2" customFormat="1" ht="24" x14ac:dyDescent="0.2">
      <c r="A11" s="21" t="s">
        <v>63</v>
      </c>
      <c r="B11" s="7" t="s">
        <v>1</v>
      </c>
      <c r="C11" s="7" t="s">
        <v>2</v>
      </c>
      <c r="D11" s="15" t="s">
        <v>3</v>
      </c>
      <c r="E11" s="8" t="s">
        <v>4</v>
      </c>
      <c r="F11" s="16" t="s">
        <v>5</v>
      </c>
      <c r="G11" s="39"/>
      <c r="H11" s="15" t="s">
        <v>3</v>
      </c>
      <c r="I11" s="8" t="s">
        <v>4</v>
      </c>
      <c r="J11" s="16" t="s">
        <v>5</v>
      </c>
      <c r="K11" s="39"/>
      <c r="L11" s="15" t="s">
        <v>3</v>
      </c>
      <c r="M11" s="8" t="s">
        <v>4</v>
      </c>
      <c r="N11" s="16" t="s">
        <v>5</v>
      </c>
      <c r="O11" s="39"/>
      <c r="P11" s="3" t="s">
        <v>3</v>
      </c>
      <c r="Q11" s="8" t="s">
        <v>4</v>
      </c>
      <c r="R11" s="16" t="s">
        <v>5</v>
      </c>
      <c r="S11" s="39"/>
      <c r="T11" s="3" t="s">
        <v>3</v>
      </c>
      <c r="U11" s="8" t="s">
        <v>4</v>
      </c>
      <c r="V11" s="16" t="s">
        <v>5</v>
      </c>
      <c r="W11" s="39"/>
      <c r="X11" s="3" t="s">
        <v>3</v>
      </c>
      <c r="Y11" s="8" t="s">
        <v>4</v>
      </c>
      <c r="Z11" s="16" t="s">
        <v>5</v>
      </c>
      <c r="AA11" s="39"/>
      <c r="AB11" s="3" t="s">
        <v>3</v>
      </c>
      <c r="AC11" s="8" t="s">
        <v>4</v>
      </c>
      <c r="AD11" s="16" t="s">
        <v>5</v>
      </c>
      <c r="AE11" s="39"/>
      <c r="AF11" s="3" t="s">
        <v>3</v>
      </c>
      <c r="AG11" s="8" t="s">
        <v>4</v>
      </c>
      <c r="AH11" s="16" t="s">
        <v>5</v>
      </c>
      <c r="AI11" s="39"/>
      <c r="AJ11" s="3" t="s">
        <v>3</v>
      </c>
      <c r="AK11" s="8" t="s">
        <v>4</v>
      </c>
      <c r="AL11" s="16" t="s">
        <v>5</v>
      </c>
      <c r="AM11" s="39"/>
      <c r="AN11" s="3" t="s">
        <v>3</v>
      </c>
      <c r="AO11" s="8" t="s">
        <v>4</v>
      </c>
      <c r="AP11" s="16" t="s">
        <v>5</v>
      </c>
      <c r="AQ11" s="39"/>
      <c r="AR11" s="3" t="s">
        <v>3</v>
      </c>
      <c r="AS11" s="8" t="s">
        <v>4</v>
      </c>
      <c r="AT11" s="16" t="s">
        <v>5</v>
      </c>
      <c r="AU11" s="39"/>
      <c r="AV11" s="3" t="s">
        <v>3</v>
      </c>
      <c r="AW11" s="8" t="s">
        <v>4</v>
      </c>
      <c r="AX11" s="16" t="s">
        <v>5</v>
      </c>
      <c r="AY11" s="39"/>
      <c r="AZ11" s="3" t="s">
        <v>3</v>
      </c>
      <c r="BA11" s="8" t="s">
        <v>4</v>
      </c>
      <c r="BB11" s="16" t="s">
        <v>5</v>
      </c>
      <c r="BC11" s="39"/>
      <c r="BD11" s="3" t="s">
        <v>3</v>
      </c>
      <c r="BE11" s="8" t="s">
        <v>4</v>
      </c>
      <c r="BF11" s="16" t="s">
        <v>5</v>
      </c>
      <c r="BG11" s="39"/>
      <c r="BH11" s="3" t="s">
        <v>3</v>
      </c>
      <c r="BI11" s="8" t="s">
        <v>4</v>
      </c>
      <c r="BJ11" s="16" t="s">
        <v>5</v>
      </c>
      <c r="BK11" s="39"/>
      <c r="BL11" s="3" t="s">
        <v>3</v>
      </c>
      <c r="BM11" s="8" t="s">
        <v>4</v>
      </c>
      <c r="BN11" s="16" t="s">
        <v>5</v>
      </c>
      <c r="BO11" s="39"/>
      <c r="BP11" s="3" t="s">
        <v>3</v>
      </c>
      <c r="BQ11" s="8" t="s">
        <v>4</v>
      </c>
      <c r="BR11" s="16" t="s">
        <v>5</v>
      </c>
    </row>
    <row r="12" spans="1:70" s="11" customFormat="1" x14ac:dyDescent="0.15">
      <c r="A12" s="12">
        <f t="shared" ref="A12:A22" si="0">F12+J12+N12+R12+V12+Z12+AH12+AL12+AP12+AT12+AX12+BB12+AD12+BF12+BJ12+BN12+BR12</f>
        <v>8</v>
      </c>
      <c r="B12" s="51" t="s">
        <v>325</v>
      </c>
      <c r="C12" s="51" t="s">
        <v>326</v>
      </c>
      <c r="D12" s="12">
        <v>0</v>
      </c>
      <c r="E12" s="12">
        <v>0</v>
      </c>
      <c r="F12" s="17">
        <f t="shared" ref="F12:F22" si="1">IF(E12=0, 0, D12-E12+1)</f>
        <v>0</v>
      </c>
      <c r="G12" s="47"/>
      <c r="H12" s="12">
        <v>0</v>
      </c>
      <c r="I12" s="12">
        <v>0</v>
      </c>
      <c r="J12" s="17">
        <f t="shared" ref="J12:J22" si="2">IF(I12=0, 0, H12-I12+1)</f>
        <v>0</v>
      </c>
      <c r="K12" s="47"/>
      <c r="L12" s="12">
        <v>0</v>
      </c>
      <c r="M12" s="12">
        <v>0</v>
      </c>
      <c r="N12" s="17">
        <f t="shared" ref="N12:N22" si="3">IF(M12=0, 0, L12-M12+1)</f>
        <v>0</v>
      </c>
      <c r="O12" s="47"/>
      <c r="P12" s="12">
        <v>6</v>
      </c>
      <c r="Q12" s="12">
        <v>3</v>
      </c>
      <c r="R12" s="17">
        <f t="shared" ref="R12:R22" si="4">IF(Q12=0, 0, P12-Q12+1)</f>
        <v>4</v>
      </c>
      <c r="S12" s="47"/>
      <c r="T12" s="12">
        <v>0</v>
      </c>
      <c r="U12" s="12">
        <v>0</v>
      </c>
      <c r="V12" s="17">
        <f t="shared" ref="V12:V22" si="5">IF(U12=0, 0, T12-U12+1)</f>
        <v>0</v>
      </c>
      <c r="W12" s="47"/>
      <c r="X12" s="12">
        <v>4</v>
      </c>
      <c r="Y12" s="12">
        <v>1</v>
      </c>
      <c r="Z12" s="17">
        <f t="shared" ref="Z12:Z22" si="6">IF(Y12=0, 0, X12-Y12+1)</f>
        <v>4</v>
      </c>
      <c r="AA12" s="47"/>
      <c r="AB12" s="12">
        <v>0</v>
      </c>
      <c r="AC12" s="12">
        <v>0</v>
      </c>
      <c r="AD12" s="17">
        <f t="shared" ref="AD12:AD22" si="7">IF(AC12=0, 0, AB12-AC12+1)</f>
        <v>0</v>
      </c>
      <c r="AE12" s="47"/>
      <c r="AF12" s="12">
        <v>0</v>
      </c>
      <c r="AG12" s="12">
        <v>0</v>
      </c>
      <c r="AH12" s="17">
        <f t="shared" ref="AH12:AH22" si="8">IF(AG12=0, 0, AF12-AG12+1)</f>
        <v>0</v>
      </c>
      <c r="AI12" s="47"/>
      <c r="AJ12" s="12">
        <v>0</v>
      </c>
      <c r="AK12" s="12">
        <v>0</v>
      </c>
      <c r="AL12" s="17">
        <f t="shared" ref="AL12:AL22" si="9">IF(AK12=0, 0, AJ12-AK12+1)</f>
        <v>0</v>
      </c>
      <c r="AM12" s="47"/>
      <c r="AN12" s="12">
        <v>0</v>
      </c>
      <c r="AO12" s="12">
        <v>0</v>
      </c>
      <c r="AP12" s="17">
        <f t="shared" ref="AP12:AP22" si="10">IF(AO12=0, 0, AN12-AO12+1)</f>
        <v>0</v>
      </c>
      <c r="AQ12" s="47"/>
      <c r="AR12" s="12">
        <v>0</v>
      </c>
      <c r="AS12" s="12">
        <v>0</v>
      </c>
      <c r="AT12" s="17">
        <f t="shared" ref="AT12:AT22" si="11">IF(AS12=0, 0, AR12-AS12+1)</f>
        <v>0</v>
      </c>
      <c r="AU12" s="47"/>
      <c r="AV12" s="12">
        <v>0</v>
      </c>
      <c r="AW12" s="12">
        <v>0</v>
      </c>
      <c r="AX12" s="17">
        <f t="shared" ref="AX12:AX22" si="12">IF(AW12=0, 0, AV12-AW12+1)</f>
        <v>0</v>
      </c>
      <c r="AY12" s="47"/>
      <c r="AZ12" s="12">
        <v>0</v>
      </c>
      <c r="BA12" s="12">
        <v>0</v>
      </c>
      <c r="BB12" s="17">
        <f t="shared" ref="BB12:BB22" si="13">IF(BA12=0, 0, AZ12-BA12+1)</f>
        <v>0</v>
      </c>
      <c r="BC12" s="47"/>
      <c r="BD12" s="12">
        <v>0</v>
      </c>
      <c r="BE12" s="12">
        <v>0</v>
      </c>
      <c r="BF12" s="17">
        <f t="shared" ref="BF12:BF22" si="14">IF(BE12=0, 0, BD12-BE12+1)</f>
        <v>0</v>
      </c>
      <c r="BG12" s="47"/>
      <c r="BH12" s="12">
        <v>0</v>
      </c>
      <c r="BI12" s="12">
        <v>0</v>
      </c>
      <c r="BJ12" s="17">
        <f t="shared" ref="BJ12:BJ22" si="15">IF(BI12=0, 0, BH12-BI12+1)</f>
        <v>0</v>
      </c>
      <c r="BK12" s="47"/>
      <c r="BL12" s="12">
        <v>0</v>
      </c>
      <c r="BM12" s="12">
        <v>0</v>
      </c>
      <c r="BN12" s="17">
        <f t="shared" ref="BN12:BN22" si="16">IF(BM12=0, 0, BL12-BM12+1)</f>
        <v>0</v>
      </c>
      <c r="BO12" s="39"/>
      <c r="BP12" s="12">
        <v>0</v>
      </c>
      <c r="BQ12" s="12">
        <v>0</v>
      </c>
      <c r="BR12" s="17">
        <f>IF(BQ12=0, 0, BP12-BQ12+1)</f>
        <v>0</v>
      </c>
    </row>
    <row r="13" spans="1:70" s="11" customFormat="1" x14ac:dyDescent="0.15">
      <c r="A13" s="12">
        <f t="shared" si="0"/>
        <v>7</v>
      </c>
      <c r="B13" s="51" t="s">
        <v>369</v>
      </c>
      <c r="C13" s="51" t="s">
        <v>191</v>
      </c>
      <c r="D13" s="12">
        <v>0</v>
      </c>
      <c r="E13" s="12">
        <v>0</v>
      </c>
      <c r="F13" s="17">
        <f t="shared" si="1"/>
        <v>0</v>
      </c>
      <c r="G13" s="41"/>
      <c r="H13" s="12">
        <v>0</v>
      </c>
      <c r="I13" s="12">
        <v>0</v>
      </c>
      <c r="J13" s="17">
        <f t="shared" si="2"/>
        <v>0</v>
      </c>
      <c r="K13" s="41"/>
      <c r="L13" s="12">
        <v>0</v>
      </c>
      <c r="M13" s="12">
        <v>0</v>
      </c>
      <c r="N13" s="17">
        <f t="shared" si="3"/>
        <v>0</v>
      </c>
      <c r="O13" s="41"/>
      <c r="P13" s="12">
        <v>6</v>
      </c>
      <c r="Q13" s="12">
        <v>2</v>
      </c>
      <c r="R13" s="17">
        <f t="shared" si="4"/>
        <v>5</v>
      </c>
      <c r="S13" s="41"/>
      <c r="T13" s="12">
        <v>0</v>
      </c>
      <c r="U13" s="12">
        <v>0</v>
      </c>
      <c r="V13" s="17">
        <f t="shared" si="5"/>
        <v>0</v>
      </c>
      <c r="W13" s="41"/>
      <c r="X13" s="12">
        <v>4</v>
      </c>
      <c r="Y13" s="12">
        <v>3</v>
      </c>
      <c r="Z13" s="17">
        <f t="shared" si="6"/>
        <v>2</v>
      </c>
      <c r="AA13" s="41"/>
      <c r="AB13" s="12">
        <v>0</v>
      </c>
      <c r="AC13" s="12">
        <v>0</v>
      </c>
      <c r="AD13" s="17">
        <f t="shared" si="7"/>
        <v>0</v>
      </c>
      <c r="AE13" s="41"/>
      <c r="AF13" s="12">
        <v>0</v>
      </c>
      <c r="AG13" s="12">
        <v>0</v>
      </c>
      <c r="AH13" s="17">
        <f t="shared" si="8"/>
        <v>0</v>
      </c>
      <c r="AI13" s="41"/>
      <c r="AJ13" s="12">
        <v>0</v>
      </c>
      <c r="AK13" s="12">
        <v>0</v>
      </c>
      <c r="AL13" s="17">
        <f t="shared" si="9"/>
        <v>0</v>
      </c>
      <c r="AM13" s="41"/>
      <c r="AN13" s="12">
        <v>0</v>
      </c>
      <c r="AO13" s="12">
        <v>0</v>
      </c>
      <c r="AP13" s="17">
        <f t="shared" si="10"/>
        <v>0</v>
      </c>
      <c r="AQ13" s="41"/>
      <c r="AR13" s="12">
        <v>0</v>
      </c>
      <c r="AS13" s="12">
        <v>0</v>
      </c>
      <c r="AT13" s="17">
        <f t="shared" si="11"/>
        <v>0</v>
      </c>
      <c r="AU13" s="41"/>
      <c r="AV13" s="12">
        <v>0</v>
      </c>
      <c r="AW13" s="12">
        <v>0</v>
      </c>
      <c r="AX13" s="17">
        <f t="shared" si="12"/>
        <v>0</v>
      </c>
      <c r="AY13" s="41"/>
      <c r="AZ13" s="12">
        <v>0</v>
      </c>
      <c r="BA13" s="12">
        <v>0</v>
      </c>
      <c r="BB13" s="17">
        <f t="shared" si="13"/>
        <v>0</v>
      </c>
      <c r="BC13" s="41"/>
      <c r="BD13" s="12">
        <v>0</v>
      </c>
      <c r="BE13" s="12">
        <v>0</v>
      </c>
      <c r="BF13" s="17">
        <f t="shared" si="14"/>
        <v>0</v>
      </c>
      <c r="BG13" s="41"/>
      <c r="BH13" s="12">
        <v>0</v>
      </c>
      <c r="BI13" s="12">
        <v>0</v>
      </c>
      <c r="BJ13" s="17">
        <f t="shared" si="15"/>
        <v>0</v>
      </c>
      <c r="BK13" s="41"/>
      <c r="BL13" s="12">
        <v>0</v>
      </c>
      <c r="BM13" s="12">
        <v>0</v>
      </c>
      <c r="BN13" s="17">
        <f t="shared" si="16"/>
        <v>0</v>
      </c>
      <c r="BO13" s="31"/>
      <c r="BP13" s="12">
        <v>0</v>
      </c>
      <c r="BQ13" s="12">
        <v>0</v>
      </c>
      <c r="BR13" s="17">
        <f t="shared" ref="BR13:BR14" si="17">IF(BQ13=0, 0, BP13-BQ13+1)</f>
        <v>0</v>
      </c>
    </row>
    <row r="14" spans="1:70" s="11" customFormat="1" x14ac:dyDescent="0.15">
      <c r="A14" s="12">
        <f t="shared" si="0"/>
        <v>6</v>
      </c>
      <c r="B14" s="58" t="s">
        <v>365</v>
      </c>
      <c r="C14" s="58" t="s">
        <v>407</v>
      </c>
      <c r="D14" s="12">
        <v>0</v>
      </c>
      <c r="E14" s="12">
        <v>0</v>
      </c>
      <c r="F14" s="17">
        <f t="shared" si="1"/>
        <v>0</v>
      </c>
      <c r="G14" s="41"/>
      <c r="H14" s="12">
        <v>0</v>
      </c>
      <c r="I14" s="12">
        <v>0</v>
      </c>
      <c r="J14" s="17">
        <f t="shared" si="2"/>
        <v>0</v>
      </c>
      <c r="K14" s="41"/>
      <c r="L14" s="12">
        <v>0</v>
      </c>
      <c r="M14" s="12">
        <v>0</v>
      </c>
      <c r="N14" s="17">
        <f t="shared" si="3"/>
        <v>0</v>
      </c>
      <c r="O14" s="41"/>
      <c r="P14" s="12">
        <v>6</v>
      </c>
      <c r="Q14" s="12">
        <v>1</v>
      </c>
      <c r="R14" s="17">
        <f t="shared" si="4"/>
        <v>6</v>
      </c>
      <c r="S14" s="41"/>
      <c r="T14" s="12">
        <v>0</v>
      </c>
      <c r="U14" s="12">
        <v>0</v>
      </c>
      <c r="V14" s="17">
        <f t="shared" si="5"/>
        <v>0</v>
      </c>
      <c r="W14" s="41"/>
      <c r="X14" s="12">
        <v>0</v>
      </c>
      <c r="Y14" s="12">
        <v>0</v>
      </c>
      <c r="Z14" s="17">
        <f t="shared" si="6"/>
        <v>0</v>
      </c>
      <c r="AA14" s="41"/>
      <c r="AB14" s="12">
        <v>0</v>
      </c>
      <c r="AC14" s="12">
        <v>0</v>
      </c>
      <c r="AD14" s="17">
        <f t="shared" si="7"/>
        <v>0</v>
      </c>
      <c r="AE14" s="41"/>
      <c r="AF14" s="12">
        <v>0</v>
      </c>
      <c r="AG14" s="12">
        <v>0</v>
      </c>
      <c r="AH14" s="17">
        <f t="shared" si="8"/>
        <v>0</v>
      </c>
      <c r="AI14" s="41"/>
      <c r="AJ14" s="12">
        <v>0</v>
      </c>
      <c r="AK14" s="12">
        <v>0</v>
      </c>
      <c r="AL14" s="17">
        <f t="shared" si="9"/>
        <v>0</v>
      </c>
      <c r="AM14" s="41"/>
      <c r="AN14" s="12">
        <v>0</v>
      </c>
      <c r="AO14" s="12">
        <v>0</v>
      </c>
      <c r="AP14" s="17">
        <f t="shared" si="10"/>
        <v>0</v>
      </c>
      <c r="AQ14" s="41"/>
      <c r="AR14" s="12">
        <v>0</v>
      </c>
      <c r="AS14" s="12">
        <v>0</v>
      </c>
      <c r="AT14" s="17">
        <f t="shared" si="11"/>
        <v>0</v>
      </c>
      <c r="AU14" s="41"/>
      <c r="AV14" s="12">
        <v>0</v>
      </c>
      <c r="AW14" s="12">
        <v>0</v>
      </c>
      <c r="AX14" s="17">
        <f t="shared" si="12"/>
        <v>0</v>
      </c>
      <c r="AY14" s="41"/>
      <c r="AZ14" s="12">
        <v>0</v>
      </c>
      <c r="BA14" s="12">
        <v>0</v>
      </c>
      <c r="BB14" s="17">
        <f t="shared" si="13"/>
        <v>0</v>
      </c>
      <c r="BC14" s="41"/>
      <c r="BD14" s="12">
        <v>0</v>
      </c>
      <c r="BE14" s="12">
        <v>0</v>
      </c>
      <c r="BF14" s="17">
        <f t="shared" si="14"/>
        <v>0</v>
      </c>
      <c r="BG14" s="41"/>
      <c r="BH14" s="12">
        <v>0</v>
      </c>
      <c r="BI14" s="12">
        <v>0</v>
      </c>
      <c r="BJ14" s="17">
        <f t="shared" si="15"/>
        <v>0</v>
      </c>
      <c r="BK14" s="41"/>
      <c r="BL14" s="12">
        <v>0</v>
      </c>
      <c r="BM14" s="12">
        <v>0</v>
      </c>
      <c r="BN14" s="17">
        <f t="shared" si="16"/>
        <v>0</v>
      </c>
      <c r="BO14" s="41"/>
      <c r="BP14" s="12">
        <v>0</v>
      </c>
      <c r="BQ14" s="12">
        <v>0</v>
      </c>
      <c r="BR14" s="17">
        <f t="shared" si="17"/>
        <v>0</v>
      </c>
    </row>
    <row r="15" spans="1:70" x14ac:dyDescent="0.15">
      <c r="A15" s="12">
        <f t="shared" si="0"/>
        <v>6</v>
      </c>
      <c r="B15" s="51" t="s">
        <v>424</v>
      </c>
      <c r="C15" s="51" t="s">
        <v>415</v>
      </c>
      <c r="D15" s="12">
        <v>0</v>
      </c>
      <c r="E15" s="12">
        <v>0</v>
      </c>
      <c r="F15" s="17">
        <f t="shared" si="1"/>
        <v>0</v>
      </c>
      <c r="G15" s="41"/>
      <c r="H15" s="12">
        <v>0</v>
      </c>
      <c r="I15" s="12">
        <v>0</v>
      </c>
      <c r="J15" s="17">
        <f t="shared" si="2"/>
        <v>0</v>
      </c>
      <c r="K15" s="41"/>
      <c r="L15" s="12">
        <v>0</v>
      </c>
      <c r="M15" s="12">
        <v>0</v>
      </c>
      <c r="N15" s="17">
        <f t="shared" si="3"/>
        <v>0</v>
      </c>
      <c r="O15" s="41"/>
      <c r="P15" s="12">
        <v>6</v>
      </c>
      <c r="Q15" s="12">
        <v>5</v>
      </c>
      <c r="R15" s="17">
        <f t="shared" si="4"/>
        <v>2</v>
      </c>
      <c r="S15" s="41"/>
      <c r="T15" s="12">
        <v>0</v>
      </c>
      <c r="U15" s="12">
        <v>0</v>
      </c>
      <c r="V15" s="17">
        <f t="shared" si="5"/>
        <v>0</v>
      </c>
      <c r="W15" s="41"/>
      <c r="X15" s="12">
        <v>4</v>
      </c>
      <c r="Y15" s="12">
        <v>1</v>
      </c>
      <c r="Z15" s="17">
        <f t="shared" si="6"/>
        <v>4</v>
      </c>
      <c r="AA15" s="41"/>
      <c r="AB15" s="12">
        <v>0</v>
      </c>
      <c r="AC15" s="12">
        <v>0</v>
      </c>
      <c r="AD15" s="17">
        <f t="shared" si="7"/>
        <v>0</v>
      </c>
      <c r="AE15" s="41"/>
      <c r="AF15" s="12">
        <v>0</v>
      </c>
      <c r="AG15" s="12">
        <v>0</v>
      </c>
      <c r="AH15" s="17">
        <f t="shared" si="8"/>
        <v>0</v>
      </c>
      <c r="AI15" s="41"/>
      <c r="AJ15" s="12">
        <v>0</v>
      </c>
      <c r="AK15" s="12">
        <v>0</v>
      </c>
      <c r="AL15" s="17">
        <f t="shared" si="9"/>
        <v>0</v>
      </c>
      <c r="AM15" s="41"/>
      <c r="AN15" s="12">
        <v>0</v>
      </c>
      <c r="AO15" s="12">
        <v>0</v>
      </c>
      <c r="AP15" s="17">
        <f t="shared" si="10"/>
        <v>0</v>
      </c>
      <c r="AQ15" s="41"/>
      <c r="AR15" s="12">
        <v>0</v>
      </c>
      <c r="AS15" s="12">
        <v>0</v>
      </c>
      <c r="AT15" s="17">
        <f t="shared" si="11"/>
        <v>0</v>
      </c>
      <c r="AU15" s="41"/>
      <c r="AV15" s="12">
        <v>0</v>
      </c>
      <c r="AW15" s="12">
        <v>0</v>
      </c>
      <c r="AX15" s="17">
        <f t="shared" si="12"/>
        <v>0</v>
      </c>
      <c r="AY15" s="41"/>
      <c r="AZ15" s="12">
        <v>0</v>
      </c>
      <c r="BA15" s="12">
        <v>0</v>
      </c>
      <c r="BB15" s="17">
        <f t="shared" si="13"/>
        <v>0</v>
      </c>
      <c r="BC15" s="41"/>
      <c r="BD15" s="12">
        <v>0</v>
      </c>
      <c r="BE15" s="12">
        <v>0</v>
      </c>
      <c r="BF15" s="17">
        <f t="shared" si="14"/>
        <v>0</v>
      </c>
      <c r="BG15" s="41"/>
      <c r="BH15" s="12">
        <v>0</v>
      </c>
      <c r="BI15" s="12">
        <v>0</v>
      </c>
      <c r="BJ15" s="17">
        <f t="shared" si="15"/>
        <v>0</v>
      </c>
      <c r="BK15" s="41"/>
      <c r="BL15" s="12">
        <v>0</v>
      </c>
      <c r="BM15" s="12">
        <v>0</v>
      </c>
      <c r="BN15" s="17">
        <f t="shared" si="16"/>
        <v>0</v>
      </c>
      <c r="BO15" s="41"/>
      <c r="BP15" s="12">
        <v>0</v>
      </c>
      <c r="BQ15" s="12">
        <v>0</v>
      </c>
      <c r="BR15" s="17">
        <f t="shared" ref="BR15:BR19" si="18">IF(BQ15=0, 0, BP15-BQ15+1)</f>
        <v>0</v>
      </c>
    </row>
    <row r="16" spans="1:70" x14ac:dyDescent="0.15">
      <c r="A16" s="12">
        <f t="shared" si="0"/>
        <v>5</v>
      </c>
      <c r="B16" s="71" t="s">
        <v>343</v>
      </c>
      <c r="C16" s="71" t="s">
        <v>344</v>
      </c>
      <c r="D16" s="12">
        <v>0</v>
      </c>
      <c r="E16" s="12">
        <v>0</v>
      </c>
      <c r="F16" s="17">
        <f t="shared" si="1"/>
        <v>0</v>
      </c>
      <c r="G16" s="41"/>
      <c r="H16" s="12">
        <v>0</v>
      </c>
      <c r="I16" s="12">
        <v>0</v>
      </c>
      <c r="J16" s="17">
        <f t="shared" si="2"/>
        <v>0</v>
      </c>
      <c r="K16" s="41"/>
      <c r="L16" s="12">
        <v>0</v>
      </c>
      <c r="M16" s="12">
        <v>0</v>
      </c>
      <c r="N16" s="17">
        <f t="shared" si="3"/>
        <v>0</v>
      </c>
      <c r="O16" s="41"/>
      <c r="P16" s="12">
        <v>0</v>
      </c>
      <c r="Q16" s="12">
        <v>0</v>
      </c>
      <c r="R16" s="17">
        <f t="shared" si="4"/>
        <v>0</v>
      </c>
      <c r="S16" s="41"/>
      <c r="T16" s="12">
        <v>0</v>
      </c>
      <c r="U16" s="12">
        <v>0</v>
      </c>
      <c r="V16" s="17">
        <f t="shared" si="5"/>
        <v>0</v>
      </c>
      <c r="W16" s="41"/>
      <c r="X16" s="12">
        <v>4</v>
      </c>
      <c r="Y16" s="12">
        <v>4</v>
      </c>
      <c r="Z16" s="17">
        <f t="shared" si="6"/>
        <v>1</v>
      </c>
      <c r="AA16" s="41"/>
      <c r="AB16" s="12">
        <v>4</v>
      </c>
      <c r="AC16" s="12">
        <v>1</v>
      </c>
      <c r="AD16" s="17">
        <f t="shared" si="7"/>
        <v>4</v>
      </c>
      <c r="AE16" s="41"/>
      <c r="AF16" s="12">
        <v>0</v>
      </c>
      <c r="AG16" s="12">
        <v>0</v>
      </c>
      <c r="AH16" s="17">
        <f t="shared" si="8"/>
        <v>0</v>
      </c>
      <c r="AI16" s="41"/>
      <c r="AJ16" s="12">
        <v>0</v>
      </c>
      <c r="AK16" s="12">
        <v>0</v>
      </c>
      <c r="AL16" s="17">
        <f t="shared" si="9"/>
        <v>0</v>
      </c>
      <c r="AM16" s="41"/>
      <c r="AN16" s="12">
        <v>0</v>
      </c>
      <c r="AO16" s="12">
        <v>0</v>
      </c>
      <c r="AP16" s="17">
        <f t="shared" si="10"/>
        <v>0</v>
      </c>
      <c r="AQ16" s="41"/>
      <c r="AR16" s="12">
        <v>0</v>
      </c>
      <c r="AS16" s="12">
        <v>0</v>
      </c>
      <c r="AT16" s="17">
        <f t="shared" si="11"/>
        <v>0</v>
      </c>
      <c r="AU16" s="41"/>
      <c r="AV16" s="12">
        <v>0</v>
      </c>
      <c r="AW16" s="12">
        <v>0</v>
      </c>
      <c r="AX16" s="17">
        <f t="shared" si="12"/>
        <v>0</v>
      </c>
      <c r="AY16" s="41"/>
      <c r="AZ16" s="12">
        <v>0</v>
      </c>
      <c r="BA16" s="12">
        <v>0</v>
      </c>
      <c r="BB16" s="17">
        <f t="shared" si="13"/>
        <v>0</v>
      </c>
      <c r="BC16" s="41"/>
      <c r="BD16" s="12">
        <v>0</v>
      </c>
      <c r="BE16" s="12">
        <v>0</v>
      </c>
      <c r="BF16" s="17">
        <f t="shared" si="14"/>
        <v>0</v>
      </c>
      <c r="BG16" s="41"/>
      <c r="BH16" s="12">
        <v>0</v>
      </c>
      <c r="BI16" s="12">
        <v>0</v>
      </c>
      <c r="BJ16" s="17">
        <f t="shared" si="15"/>
        <v>0</v>
      </c>
      <c r="BK16" s="41"/>
      <c r="BL16" s="12">
        <v>0</v>
      </c>
      <c r="BM16" s="12">
        <v>0</v>
      </c>
      <c r="BN16" s="17">
        <f t="shared" si="16"/>
        <v>0</v>
      </c>
      <c r="BO16" s="41"/>
      <c r="BP16" s="12">
        <v>0</v>
      </c>
      <c r="BQ16" s="12">
        <v>0</v>
      </c>
      <c r="BR16" s="17">
        <f t="shared" si="18"/>
        <v>0</v>
      </c>
    </row>
    <row r="17" spans="1:70" x14ac:dyDescent="0.15">
      <c r="A17" s="12">
        <f t="shared" si="0"/>
        <v>4</v>
      </c>
      <c r="B17" s="51" t="s">
        <v>327</v>
      </c>
      <c r="C17" s="51" t="s">
        <v>328</v>
      </c>
      <c r="D17" s="12">
        <v>0</v>
      </c>
      <c r="E17" s="12">
        <v>0</v>
      </c>
      <c r="F17" s="17">
        <f t="shared" si="1"/>
        <v>0</v>
      </c>
      <c r="G17" s="41"/>
      <c r="H17" s="12">
        <v>0</v>
      </c>
      <c r="I17" s="12">
        <v>0</v>
      </c>
      <c r="J17" s="17">
        <f t="shared" si="2"/>
        <v>0</v>
      </c>
      <c r="K17" s="41"/>
      <c r="L17" s="12">
        <v>0</v>
      </c>
      <c r="M17" s="12">
        <v>0</v>
      </c>
      <c r="N17" s="17">
        <f t="shared" si="3"/>
        <v>0</v>
      </c>
      <c r="O17" s="41"/>
      <c r="P17" s="12">
        <v>6</v>
      </c>
      <c r="Q17" s="12">
        <v>6</v>
      </c>
      <c r="R17" s="17">
        <f t="shared" si="4"/>
        <v>1</v>
      </c>
      <c r="S17" s="41"/>
      <c r="T17" s="12">
        <v>0</v>
      </c>
      <c r="U17" s="12">
        <v>0</v>
      </c>
      <c r="V17" s="17">
        <f t="shared" si="5"/>
        <v>0</v>
      </c>
      <c r="W17" s="41"/>
      <c r="X17" s="12">
        <v>0</v>
      </c>
      <c r="Y17" s="12">
        <v>0</v>
      </c>
      <c r="Z17" s="17">
        <f t="shared" si="6"/>
        <v>0</v>
      </c>
      <c r="AA17" s="41"/>
      <c r="AB17" s="12">
        <v>4</v>
      </c>
      <c r="AC17" s="12">
        <v>2</v>
      </c>
      <c r="AD17" s="17">
        <f t="shared" si="7"/>
        <v>3</v>
      </c>
      <c r="AE17" s="41"/>
      <c r="AF17" s="12">
        <v>0</v>
      </c>
      <c r="AG17" s="12">
        <v>0</v>
      </c>
      <c r="AH17" s="17">
        <f t="shared" si="8"/>
        <v>0</v>
      </c>
      <c r="AI17" s="41"/>
      <c r="AJ17" s="12">
        <v>0</v>
      </c>
      <c r="AK17" s="12">
        <v>0</v>
      </c>
      <c r="AL17" s="17">
        <f t="shared" si="9"/>
        <v>0</v>
      </c>
      <c r="AM17" s="41"/>
      <c r="AN17" s="12">
        <v>0</v>
      </c>
      <c r="AO17" s="12">
        <v>0</v>
      </c>
      <c r="AP17" s="17">
        <f t="shared" si="10"/>
        <v>0</v>
      </c>
      <c r="AQ17" s="41"/>
      <c r="AR17" s="12">
        <v>0</v>
      </c>
      <c r="AS17" s="12">
        <v>0</v>
      </c>
      <c r="AT17" s="17">
        <f t="shared" si="11"/>
        <v>0</v>
      </c>
      <c r="AU17" s="41"/>
      <c r="AV17" s="12">
        <v>0</v>
      </c>
      <c r="AW17" s="12">
        <v>0</v>
      </c>
      <c r="AX17" s="17">
        <f t="shared" si="12"/>
        <v>0</v>
      </c>
      <c r="AY17" s="41"/>
      <c r="AZ17" s="12">
        <v>0</v>
      </c>
      <c r="BA17" s="12">
        <v>0</v>
      </c>
      <c r="BB17" s="17">
        <f t="shared" si="13"/>
        <v>0</v>
      </c>
      <c r="BC17" s="41"/>
      <c r="BD17" s="12">
        <v>0</v>
      </c>
      <c r="BE17" s="12">
        <v>0</v>
      </c>
      <c r="BF17" s="17">
        <f t="shared" si="14"/>
        <v>0</v>
      </c>
      <c r="BG17" s="41"/>
      <c r="BH17" s="12">
        <v>0</v>
      </c>
      <c r="BI17" s="12">
        <v>0</v>
      </c>
      <c r="BJ17" s="17">
        <f t="shared" si="15"/>
        <v>0</v>
      </c>
      <c r="BK17" s="41"/>
      <c r="BL17" s="12">
        <v>0</v>
      </c>
      <c r="BM17" s="12">
        <v>0</v>
      </c>
      <c r="BN17" s="17">
        <f t="shared" si="16"/>
        <v>0</v>
      </c>
      <c r="BO17" s="41"/>
      <c r="BP17" s="12">
        <v>0</v>
      </c>
      <c r="BQ17" s="12">
        <v>0</v>
      </c>
      <c r="BR17" s="17">
        <f t="shared" si="18"/>
        <v>0</v>
      </c>
    </row>
    <row r="18" spans="1:70" x14ac:dyDescent="0.15">
      <c r="A18" s="12">
        <f t="shared" si="0"/>
        <v>3</v>
      </c>
      <c r="B18" s="51" t="s">
        <v>331</v>
      </c>
      <c r="C18" s="51" t="s">
        <v>332</v>
      </c>
      <c r="D18" s="12">
        <v>0</v>
      </c>
      <c r="E18" s="12">
        <v>0</v>
      </c>
      <c r="F18" s="17">
        <f t="shared" si="1"/>
        <v>0</v>
      </c>
      <c r="G18" s="41"/>
      <c r="H18" s="12">
        <v>0</v>
      </c>
      <c r="I18" s="12">
        <v>0</v>
      </c>
      <c r="J18" s="17">
        <f t="shared" si="2"/>
        <v>0</v>
      </c>
      <c r="K18" s="41"/>
      <c r="L18" s="12">
        <v>0</v>
      </c>
      <c r="M18" s="12">
        <v>0</v>
      </c>
      <c r="N18" s="17">
        <f t="shared" si="3"/>
        <v>0</v>
      </c>
      <c r="O18" s="41"/>
      <c r="P18" s="12">
        <v>6</v>
      </c>
      <c r="Q18" s="12">
        <v>4</v>
      </c>
      <c r="R18" s="17">
        <f t="shared" si="4"/>
        <v>3</v>
      </c>
      <c r="S18" s="41"/>
      <c r="T18" s="12">
        <v>0</v>
      </c>
      <c r="U18" s="12">
        <v>0</v>
      </c>
      <c r="V18" s="17">
        <f t="shared" si="5"/>
        <v>0</v>
      </c>
      <c r="W18" s="41"/>
      <c r="X18" s="12">
        <v>0</v>
      </c>
      <c r="Y18" s="12">
        <v>0</v>
      </c>
      <c r="Z18" s="17">
        <f t="shared" si="6"/>
        <v>0</v>
      </c>
      <c r="AA18" s="41"/>
      <c r="AB18" s="12">
        <v>0</v>
      </c>
      <c r="AC18" s="12">
        <v>0</v>
      </c>
      <c r="AD18" s="17">
        <f t="shared" si="7"/>
        <v>0</v>
      </c>
      <c r="AE18" s="41"/>
      <c r="AF18" s="12">
        <v>0</v>
      </c>
      <c r="AG18" s="12">
        <v>0</v>
      </c>
      <c r="AH18" s="17">
        <f t="shared" si="8"/>
        <v>0</v>
      </c>
      <c r="AI18" s="41"/>
      <c r="AJ18" s="12">
        <v>0</v>
      </c>
      <c r="AK18" s="12">
        <v>0</v>
      </c>
      <c r="AL18" s="17">
        <f t="shared" si="9"/>
        <v>0</v>
      </c>
      <c r="AM18" s="41"/>
      <c r="AN18" s="12">
        <v>0</v>
      </c>
      <c r="AO18" s="12">
        <v>0</v>
      </c>
      <c r="AP18" s="17">
        <f t="shared" si="10"/>
        <v>0</v>
      </c>
      <c r="AQ18" s="41"/>
      <c r="AR18" s="12">
        <v>0</v>
      </c>
      <c r="AS18" s="12">
        <v>0</v>
      </c>
      <c r="AT18" s="17">
        <f t="shared" si="11"/>
        <v>0</v>
      </c>
      <c r="AU18" s="41"/>
      <c r="AV18" s="12">
        <v>0</v>
      </c>
      <c r="AW18" s="12">
        <v>0</v>
      </c>
      <c r="AX18" s="17">
        <f t="shared" si="12"/>
        <v>0</v>
      </c>
      <c r="AY18" s="41"/>
      <c r="AZ18" s="12">
        <v>0</v>
      </c>
      <c r="BA18" s="12">
        <v>0</v>
      </c>
      <c r="BB18" s="17">
        <f t="shared" si="13"/>
        <v>0</v>
      </c>
      <c r="BC18" s="41"/>
      <c r="BD18" s="12">
        <v>0</v>
      </c>
      <c r="BE18" s="12">
        <v>0</v>
      </c>
      <c r="BF18" s="17">
        <f t="shared" si="14"/>
        <v>0</v>
      </c>
      <c r="BG18" s="41"/>
      <c r="BH18" s="12">
        <v>0</v>
      </c>
      <c r="BI18" s="12">
        <v>0</v>
      </c>
      <c r="BJ18" s="17">
        <f t="shared" si="15"/>
        <v>0</v>
      </c>
      <c r="BK18" s="41"/>
      <c r="BL18" s="12">
        <v>0</v>
      </c>
      <c r="BM18" s="12">
        <v>0</v>
      </c>
      <c r="BN18" s="17">
        <f t="shared" si="16"/>
        <v>0</v>
      </c>
      <c r="BO18" s="41"/>
      <c r="BP18" s="12">
        <v>0</v>
      </c>
      <c r="BQ18" s="12">
        <v>0</v>
      </c>
      <c r="BR18" s="17">
        <f t="shared" si="18"/>
        <v>0</v>
      </c>
    </row>
    <row r="19" spans="1:70" x14ac:dyDescent="0.15">
      <c r="A19" s="12">
        <f t="shared" si="0"/>
        <v>3</v>
      </c>
      <c r="B19" s="51" t="s">
        <v>687</v>
      </c>
      <c r="C19" s="51" t="s">
        <v>688</v>
      </c>
      <c r="D19" s="12">
        <v>0</v>
      </c>
      <c r="E19" s="12">
        <v>0</v>
      </c>
      <c r="F19" s="17">
        <f t="shared" si="1"/>
        <v>0</v>
      </c>
      <c r="G19" s="41"/>
      <c r="H19" s="12">
        <v>0</v>
      </c>
      <c r="I19" s="12">
        <v>0</v>
      </c>
      <c r="J19" s="17">
        <f t="shared" si="2"/>
        <v>0</v>
      </c>
      <c r="K19" s="41"/>
      <c r="L19" s="12">
        <v>0</v>
      </c>
      <c r="M19" s="12">
        <v>0</v>
      </c>
      <c r="N19" s="17">
        <f t="shared" si="3"/>
        <v>0</v>
      </c>
      <c r="O19" s="41"/>
      <c r="P19" s="12">
        <v>0</v>
      </c>
      <c r="Q19" s="12">
        <v>0</v>
      </c>
      <c r="R19" s="17">
        <f t="shared" si="4"/>
        <v>0</v>
      </c>
      <c r="S19" s="41"/>
      <c r="T19" s="12">
        <v>0</v>
      </c>
      <c r="U19" s="12">
        <v>0</v>
      </c>
      <c r="V19" s="17">
        <f t="shared" si="5"/>
        <v>0</v>
      </c>
      <c r="W19" s="41"/>
      <c r="X19" s="12">
        <v>0</v>
      </c>
      <c r="Y19" s="12">
        <v>0</v>
      </c>
      <c r="Z19" s="17">
        <f t="shared" si="6"/>
        <v>0</v>
      </c>
      <c r="AA19" s="41"/>
      <c r="AB19" s="12">
        <v>4</v>
      </c>
      <c r="AC19" s="12">
        <v>2</v>
      </c>
      <c r="AD19" s="17">
        <f t="shared" si="7"/>
        <v>3</v>
      </c>
      <c r="AE19" s="41"/>
      <c r="AF19" s="12">
        <v>0</v>
      </c>
      <c r="AG19" s="12">
        <v>0</v>
      </c>
      <c r="AH19" s="17">
        <f t="shared" si="8"/>
        <v>0</v>
      </c>
      <c r="AI19" s="41"/>
      <c r="AJ19" s="12">
        <v>0</v>
      </c>
      <c r="AK19" s="12">
        <v>0</v>
      </c>
      <c r="AL19" s="17">
        <f t="shared" si="9"/>
        <v>0</v>
      </c>
      <c r="AM19" s="41"/>
      <c r="AN19" s="12">
        <v>0</v>
      </c>
      <c r="AO19" s="12">
        <v>0</v>
      </c>
      <c r="AP19" s="17">
        <f t="shared" si="10"/>
        <v>0</v>
      </c>
      <c r="AQ19" s="41"/>
      <c r="AR19" s="12">
        <v>0</v>
      </c>
      <c r="AS19" s="12">
        <v>0</v>
      </c>
      <c r="AT19" s="17">
        <f t="shared" si="11"/>
        <v>0</v>
      </c>
      <c r="AU19" s="41"/>
      <c r="AV19" s="12">
        <v>0</v>
      </c>
      <c r="AW19" s="12">
        <v>0</v>
      </c>
      <c r="AX19" s="17">
        <f t="shared" si="12"/>
        <v>0</v>
      </c>
      <c r="AY19" s="41"/>
      <c r="AZ19" s="12">
        <v>0</v>
      </c>
      <c r="BA19" s="12">
        <v>0</v>
      </c>
      <c r="BB19" s="17">
        <f t="shared" si="13"/>
        <v>0</v>
      </c>
      <c r="BC19" s="41"/>
      <c r="BD19" s="12">
        <v>0</v>
      </c>
      <c r="BE19" s="12">
        <v>0</v>
      </c>
      <c r="BF19" s="17">
        <f t="shared" si="14"/>
        <v>0</v>
      </c>
      <c r="BG19" s="41"/>
      <c r="BH19" s="12">
        <v>0</v>
      </c>
      <c r="BI19" s="12">
        <v>0</v>
      </c>
      <c r="BJ19" s="17">
        <f t="shared" si="15"/>
        <v>0</v>
      </c>
      <c r="BK19" s="41"/>
      <c r="BL19" s="12">
        <v>0</v>
      </c>
      <c r="BM19" s="12">
        <v>0</v>
      </c>
      <c r="BN19" s="17">
        <f t="shared" si="16"/>
        <v>0</v>
      </c>
      <c r="BO19" s="41"/>
      <c r="BP19" s="12">
        <v>0</v>
      </c>
      <c r="BQ19" s="12">
        <v>0</v>
      </c>
      <c r="BR19" s="17">
        <f t="shared" si="18"/>
        <v>0</v>
      </c>
    </row>
    <row r="20" spans="1:70" x14ac:dyDescent="0.15">
      <c r="A20" s="12">
        <f t="shared" si="0"/>
        <v>3</v>
      </c>
      <c r="B20" s="51" t="s">
        <v>537</v>
      </c>
      <c r="C20" s="51" t="s">
        <v>18</v>
      </c>
      <c r="D20" s="12">
        <v>0</v>
      </c>
      <c r="E20" s="12">
        <v>0</v>
      </c>
      <c r="F20" s="17">
        <f t="shared" si="1"/>
        <v>0</v>
      </c>
      <c r="G20" s="41"/>
      <c r="H20" s="12">
        <v>0</v>
      </c>
      <c r="I20" s="12">
        <v>0</v>
      </c>
      <c r="J20" s="17">
        <f t="shared" si="2"/>
        <v>0</v>
      </c>
      <c r="K20" s="41"/>
      <c r="L20" s="12">
        <v>0</v>
      </c>
      <c r="M20" s="12">
        <v>0</v>
      </c>
      <c r="N20" s="17">
        <f t="shared" si="3"/>
        <v>0</v>
      </c>
      <c r="O20" s="41"/>
      <c r="P20" s="12">
        <v>0</v>
      </c>
      <c r="Q20" s="12">
        <v>0</v>
      </c>
      <c r="R20" s="17">
        <f t="shared" si="4"/>
        <v>0</v>
      </c>
      <c r="S20" s="41"/>
      <c r="T20" s="12">
        <v>0</v>
      </c>
      <c r="U20" s="12">
        <v>0</v>
      </c>
      <c r="V20" s="17">
        <f t="shared" si="5"/>
        <v>0</v>
      </c>
      <c r="W20" s="41"/>
      <c r="X20" s="12">
        <v>0</v>
      </c>
      <c r="Y20" s="12">
        <v>0</v>
      </c>
      <c r="Z20" s="17">
        <f t="shared" si="6"/>
        <v>0</v>
      </c>
      <c r="AA20" s="41"/>
      <c r="AB20" s="12">
        <v>4</v>
      </c>
      <c r="AC20" s="12">
        <v>2</v>
      </c>
      <c r="AD20" s="17">
        <f t="shared" si="7"/>
        <v>3</v>
      </c>
      <c r="AE20" s="41"/>
      <c r="AF20" s="12">
        <v>0</v>
      </c>
      <c r="AG20" s="12">
        <v>0</v>
      </c>
      <c r="AH20" s="17">
        <f t="shared" si="8"/>
        <v>0</v>
      </c>
      <c r="AI20" s="41"/>
      <c r="AJ20" s="12">
        <v>0</v>
      </c>
      <c r="AK20" s="12">
        <v>0</v>
      </c>
      <c r="AL20" s="17">
        <f t="shared" si="9"/>
        <v>0</v>
      </c>
      <c r="AM20" s="41"/>
      <c r="AN20" s="12">
        <v>0</v>
      </c>
      <c r="AO20" s="12">
        <v>0</v>
      </c>
      <c r="AP20" s="17">
        <f t="shared" si="10"/>
        <v>0</v>
      </c>
      <c r="AQ20" s="41"/>
      <c r="AR20" s="12">
        <v>0</v>
      </c>
      <c r="AS20" s="12">
        <v>0</v>
      </c>
      <c r="AT20" s="17">
        <f t="shared" si="11"/>
        <v>0</v>
      </c>
      <c r="AU20" s="41"/>
      <c r="AV20" s="12">
        <v>0</v>
      </c>
      <c r="AW20" s="12">
        <v>0</v>
      </c>
      <c r="AX20" s="17">
        <f t="shared" si="12"/>
        <v>0</v>
      </c>
      <c r="AY20" s="41"/>
      <c r="AZ20" s="12">
        <v>0</v>
      </c>
      <c r="BA20" s="12">
        <v>0</v>
      </c>
      <c r="BB20" s="17">
        <f t="shared" si="13"/>
        <v>0</v>
      </c>
      <c r="BC20" s="41"/>
      <c r="BD20" s="12">
        <v>0</v>
      </c>
      <c r="BE20" s="12">
        <v>0</v>
      </c>
      <c r="BF20" s="17">
        <f t="shared" si="14"/>
        <v>0</v>
      </c>
      <c r="BG20" s="41"/>
      <c r="BH20" s="12">
        <v>0</v>
      </c>
      <c r="BI20" s="12">
        <v>0</v>
      </c>
      <c r="BJ20" s="17">
        <f t="shared" si="15"/>
        <v>0</v>
      </c>
      <c r="BK20" s="41"/>
      <c r="BL20" s="12">
        <v>0</v>
      </c>
      <c r="BM20" s="12">
        <v>0</v>
      </c>
      <c r="BN20" s="17">
        <f t="shared" si="16"/>
        <v>0</v>
      </c>
      <c r="BO20" s="41"/>
      <c r="BP20" s="12">
        <v>0</v>
      </c>
      <c r="BQ20" s="12">
        <v>0</v>
      </c>
      <c r="BR20" s="17">
        <f t="shared" ref="BR20" si="19">IF(BQ20=0, 0, BP20-BQ20+1)</f>
        <v>0</v>
      </c>
    </row>
    <row r="21" spans="1:70" x14ac:dyDescent="0.15">
      <c r="A21" s="12">
        <f t="shared" si="0"/>
        <v>2</v>
      </c>
      <c r="B21" s="59" t="s">
        <v>310</v>
      </c>
      <c r="C21" s="59" t="s">
        <v>312</v>
      </c>
      <c r="D21" s="12">
        <v>0</v>
      </c>
      <c r="E21" s="12">
        <v>0</v>
      </c>
      <c r="F21" s="17">
        <f t="shared" si="1"/>
        <v>0</v>
      </c>
      <c r="G21" s="29"/>
      <c r="H21" s="12">
        <v>0</v>
      </c>
      <c r="I21" s="12">
        <v>0</v>
      </c>
      <c r="J21" s="17">
        <f t="shared" si="2"/>
        <v>0</v>
      </c>
      <c r="K21" s="29"/>
      <c r="L21" s="12">
        <v>2</v>
      </c>
      <c r="M21" s="12">
        <v>1</v>
      </c>
      <c r="N21" s="17">
        <f t="shared" si="3"/>
        <v>2</v>
      </c>
      <c r="O21" s="29"/>
      <c r="P21" s="12">
        <v>0</v>
      </c>
      <c r="Q21" s="12">
        <v>0</v>
      </c>
      <c r="R21" s="17">
        <f t="shared" si="4"/>
        <v>0</v>
      </c>
      <c r="S21" s="29"/>
      <c r="T21" s="12">
        <v>0</v>
      </c>
      <c r="U21" s="12">
        <v>0</v>
      </c>
      <c r="V21" s="17">
        <f t="shared" si="5"/>
        <v>0</v>
      </c>
      <c r="W21" s="29"/>
      <c r="X21" s="12">
        <v>0</v>
      </c>
      <c r="Y21" s="12">
        <v>0</v>
      </c>
      <c r="Z21" s="17">
        <f t="shared" si="6"/>
        <v>0</v>
      </c>
      <c r="AA21" s="29"/>
      <c r="AB21" s="12">
        <v>0</v>
      </c>
      <c r="AC21" s="12">
        <v>0</v>
      </c>
      <c r="AD21" s="17">
        <f t="shared" si="7"/>
        <v>0</v>
      </c>
      <c r="AE21" s="29"/>
      <c r="AF21" s="12">
        <v>0</v>
      </c>
      <c r="AG21" s="12">
        <v>0</v>
      </c>
      <c r="AH21" s="17">
        <f t="shared" si="8"/>
        <v>0</v>
      </c>
      <c r="AI21" s="29"/>
      <c r="AJ21" s="12">
        <v>0</v>
      </c>
      <c r="AK21" s="12">
        <v>0</v>
      </c>
      <c r="AL21" s="17">
        <f t="shared" si="9"/>
        <v>0</v>
      </c>
      <c r="AM21" s="29"/>
      <c r="AN21" s="12">
        <v>0</v>
      </c>
      <c r="AO21" s="12">
        <v>0</v>
      </c>
      <c r="AP21" s="17">
        <f t="shared" si="10"/>
        <v>0</v>
      </c>
      <c r="AQ21" s="29"/>
      <c r="AR21" s="12">
        <v>0</v>
      </c>
      <c r="AS21" s="12">
        <v>0</v>
      </c>
      <c r="AT21" s="17">
        <f t="shared" si="11"/>
        <v>0</v>
      </c>
      <c r="AU21" s="29"/>
      <c r="AV21" s="12">
        <v>0</v>
      </c>
      <c r="AW21" s="12">
        <v>0</v>
      </c>
      <c r="AX21" s="17">
        <f t="shared" si="12"/>
        <v>0</v>
      </c>
      <c r="AY21" s="29"/>
      <c r="AZ21" s="12">
        <v>0</v>
      </c>
      <c r="BA21" s="12">
        <v>0</v>
      </c>
      <c r="BB21" s="17">
        <f t="shared" si="13"/>
        <v>0</v>
      </c>
      <c r="BC21" s="29"/>
      <c r="BD21" s="12">
        <v>0</v>
      </c>
      <c r="BE21" s="12">
        <v>0</v>
      </c>
      <c r="BF21" s="17">
        <f t="shared" si="14"/>
        <v>0</v>
      </c>
      <c r="BG21" s="29"/>
      <c r="BH21" s="12">
        <v>0</v>
      </c>
      <c r="BI21" s="12">
        <v>0</v>
      </c>
      <c r="BJ21" s="17">
        <f t="shared" si="15"/>
        <v>0</v>
      </c>
      <c r="BK21" s="29"/>
      <c r="BL21" s="12">
        <v>0</v>
      </c>
      <c r="BM21" s="12">
        <v>0</v>
      </c>
      <c r="BN21" s="17">
        <f t="shared" si="16"/>
        <v>0</v>
      </c>
      <c r="BO21" s="41"/>
      <c r="BP21" s="12">
        <v>0</v>
      </c>
      <c r="BQ21" s="12">
        <v>0</v>
      </c>
      <c r="BR21" s="17">
        <f t="shared" ref="BR21:BR22" si="20">IF(BQ21=0, 0, BP21-BQ21+1)</f>
        <v>0</v>
      </c>
    </row>
    <row r="22" spans="1:70" x14ac:dyDescent="0.15">
      <c r="A22" s="12">
        <f t="shared" si="0"/>
        <v>1</v>
      </c>
      <c r="B22" s="58" t="s">
        <v>311</v>
      </c>
      <c r="C22" s="58" t="s">
        <v>107</v>
      </c>
      <c r="D22" s="12">
        <v>0</v>
      </c>
      <c r="E22" s="12">
        <v>0</v>
      </c>
      <c r="F22" s="17">
        <f t="shared" si="1"/>
        <v>0</v>
      </c>
      <c r="G22" s="31"/>
      <c r="H22" s="12">
        <v>0</v>
      </c>
      <c r="I22" s="12">
        <v>0</v>
      </c>
      <c r="J22" s="17">
        <f t="shared" si="2"/>
        <v>0</v>
      </c>
      <c r="K22" s="31"/>
      <c r="L22" s="12">
        <v>2</v>
      </c>
      <c r="M22" s="12">
        <v>2</v>
      </c>
      <c r="N22" s="17">
        <f t="shared" si="3"/>
        <v>1</v>
      </c>
      <c r="O22" s="31"/>
      <c r="P22" s="12">
        <v>0</v>
      </c>
      <c r="Q22" s="12">
        <v>0</v>
      </c>
      <c r="R22" s="17">
        <f t="shared" si="4"/>
        <v>0</v>
      </c>
      <c r="S22" s="31"/>
      <c r="T22" s="12">
        <v>0</v>
      </c>
      <c r="U22" s="12">
        <v>0</v>
      </c>
      <c r="V22" s="17">
        <f t="shared" si="5"/>
        <v>0</v>
      </c>
      <c r="W22" s="31"/>
      <c r="X22" s="12">
        <v>0</v>
      </c>
      <c r="Y22" s="12">
        <v>0</v>
      </c>
      <c r="Z22" s="17">
        <f t="shared" si="6"/>
        <v>0</v>
      </c>
      <c r="AA22" s="31"/>
      <c r="AB22" s="12">
        <v>0</v>
      </c>
      <c r="AC22" s="12">
        <v>0</v>
      </c>
      <c r="AD22" s="17">
        <f t="shared" si="7"/>
        <v>0</v>
      </c>
      <c r="AE22" s="31"/>
      <c r="AF22" s="12">
        <v>0</v>
      </c>
      <c r="AG22" s="12">
        <v>0</v>
      </c>
      <c r="AH22" s="17">
        <f t="shared" si="8"/>
        <v>0</v>
      </c>
      <c r="AI22" s="31"/>
      <c r="AJ22" s="12">
        <v>0</v>
      </c>
      <c r="AK22" s="12">
        <v>0</v>
      </c>
      <c r="AL22" s="17">
        <f t="shared" si="9"/>
        <v>0</v>
      </c>
      <c r="AM22" s="31"/>
      <c r="AN22" s="12">
        <v>0</v>
      </c>
      <c r="AO22" s="12">
        <v>0</v>
      </c>
      <c r="AP22" s="17">
        <f t="shared" si="10"/>
        <v>0</v>
      </c>
      <c r="AQ22" s="31"/>
      <c r="AR22" s="12">
        <v>0</v>
      </c>
      <c r="AS22" s="12">
        <v>0</v>
      </c>
      <c r="AT22" s="17">
        <f t="shared" si="11"/>
        <v>0</v>
      </c>
      <c r="AU22" s="31"/>
      <c r="AV22" s="12">
        <v>0</v>
      </c>
      <c r="AW22" s="12">
        <v>0</v>
      </c>
      <c r="AX22" s="17">
        <f t="shared" si="12"/>
        <v>0</v>
      </c>
      <c r="AY22" s="31"/>
      <c r="AZ22" s="12">
        <v>0</v>
      </c>
      <c r="BA22" s="12">
        <v>0</v>
      </c>
      <c r="BB22" s="17">
        <f t="shared" si="13"/>
        <v>0</v>
      </c>
      <c r="BC22" s="31"/>
      <c r="BD22" s="12">
        <v>0</v>
      </c>
      <c r="BE22" s="12">
        <v>0</v>
      </c>
      <c r="BF22" s="17">
        <f t="shared" si="14"/>
        <v>0</v>
      </c>
      <c r="BG22" s="31"/>
      <c r="BH22" s="12">
        <v>0</v>
      </c>
      <c r="BI22" s="12">
        <v>0</v>
      </c>
      <c r="BJ22" s="17">
        <f t="shared" si="15"/>
        <v>0</v>
      </c>
      <c r="BK22" s="31"/>
      <c r="BL22" s="12">
        <v>0</v>
      </c>
      <c r="BM22" s="12">
        <v>0</v>
      </c>
      <c r="BN22" s="17">
        <f t="shared" si="16"/>
        <v>0</v>
      </c>
      <c r="BO22" s="41"/>
      <c r="BP22" s="12">
        <v>0</v>
      </c>
      <c r="BQ22" s="12">
        <v>0</v>
      </c>
      <c r="BR22" s="17">
        <f t="shared" si="20"/>
        <v>0</v>
      </c>
    </row>
  </sheetData>
  <autoFilter ref="A11:BN11" xr:uid="{12C7C317-A7C8-4928-AB66-53AFD37AB28E}">
    <sortState xmlns:xlrd2="http://schemas.microsoft.com/office/spreadsheetml/2017/richdata2" ref="A12:BN22">
      <sortCondition descending="1" ref="A11:A22"/>
    </sortState>
  </autoFilter>
  <mergeCells count="17">
    <mergeCell ref="BP10:BR10"/>
    <mergeCell ref="AB10:AD10"/>
    <mergeCell ref="AF10:AH10"/>
    <mergeCell ref="AJ10:AL10"/>
    <mergeCell ref="AN10:AP10"/>
    <mergeCell ref="AR10:AT10"/>
    <mergeCell ref="AV10:AX10"/>
    <mergeCell ref="AZ10:BB10"/>
    <mergeCell ref="D10:F10"/>
    <mergeCell ref="BD10:BF10"/>
    <mergeCell ref="BH10:BJ10"/>
    <mergeCell ref="BL10:BN10"/>
    <mergeCell ref="H10:J10"/>
    <mergeCell ref="L10:N10"/>
    <mergeCell ref="P10:R10"/>
    <mergeCell ref="T10:V10"/>
    <mergeCell ref="X10:Z10"/>
  </mergeCells>
  <conditionalFormatting sqref="F12:F22">
    <cfRule type="cellIs" dxfId="222" priority="37" operator="greaterThan">
      <formula>0</formula>
    </cfRule>
  </conditionalFormatting>
  <conditionalFormatting sqref="G14:G22">
    <cfRule type="cellIs" dxfId="221" priority="20" operator="greaterThan">
      <formula>0</formula>
    </cfRule>
  </conditionalFormatting>
  <conditionalFormatting sqref="J12:J22">
    <cfRule type="cellIs" dxfId="220" priority="36" operator="greaterThan">
      <formula>0</formula>
    </cfRule>
  </conditionalFormatting>
  <conditionalFormatting sqref="K14:K22">
    <cfRule type="cellIs" dxfId="219" priority="19" operator="greaterThan">
      <formula>0</formula>
    </cfRule>
  </conditionalFormatting>
  <conditionalFormatting sqref="N12:N22">
    <cfRule type="cellIs" dxfId="218" priority="4" operator="greaterThan">
      <formula>0</formula>
    </cfRule>
  </conditionalFormatting>
  <conditionalFormatting sqref="O14:O22">
    <cfRule type="cellIs" dxfId="217" priority="3" operator="greaterThan">
      <formula>0</formula>
    </cfRule>
  </conditionalFormatting>
  <conditionalFormatting sqref="R12:R22">
    <cfRule type="cellIs" dxfId="216" priority="2" operator="greaterThan">
      <formula>0</formula>
    </cfRule>
  </conditionalFormatting>
  <conditionalFormatting sqref="S14:S22">
    <cfRule type="cellIs" dxfId="215" priority="1" operator="greaterThan">
      <formula>0</formula>
    </cfRule>
  </conditionalFormatting>
  <conditionalFormatting sqref="V12:V22">
    <cfRule type="cellIs" dxfId="214" priority="33" operator="greaterThan">
      <formula>0</formula>
    </cfRule>
  </conditionalFormatting>
  <conditionalFormatting sqref="W14:W22">
    <cfRule type="cellIs" dxfId="213" priority="16" operator="greaterThan">
      <formula>0</formula>
    </cfRule>
  </conditionalFormatting>
  <conditionalFormatting sqref="Z12:Z22">
    <cfRule type="cellIs" dxfId="212" priority="32" operator="greaterThan">
      <formula>0</formula>
    </cfRule>
  </conditionalFormatting>
  <conditionalFormatting sqref="AA14:AA22">
    <cfRule type="cellIs" dxfId="211" priority="15" operator="greaterThan">
      <formula>0</formula>
    </cfRule>
  </conditionalFormatting>
  <conditionalFormatting sqref="AD12:AD22">
    <cfRule type="cellIs" dxfId="210" priority="31" operator="greaterThan">
      <formula>0</formula>
    </cfRule>
  </conditionalFormatting>
  <conditionalFormatting sqref="AE14:AE22">
    <cfRule type="cellIs" dxfId="209" priority="14" operator="greaterThan">
      <formula>0</formula>
    </cfRule>
  </conditionalFormatting>
  <conditionalFormatting sqref="AH12:AH22">
    <cfRule type="cellIs" dxfId="208" priority="30" operator="greaterThan">
      <formula>0</formula>
    </cfRule>
  </conditionalFormatting>
  <conditionalFormatting sqref="AI14:AI22">
    <cfRule type="cellIs" dxfId="207" priority="13" operator="greaterThan">
      <formula>0</formula>
    </cfRule>
  </conditionalFormatting>
  <conditionalFormatting sqref="AL12:AL22">
    <cfRule type="cellIs" dxfId="206" priority="29" operator="greaterThan">
      <formula>0</formula>
    </cfRule>
  </conditionalFormatting>
  <conditionalFormatting sqref="AM14:AM22">
    <cfRule type="cellIs" dxfId="205" priority="12" operator="greaterThan">
      <formula>0</formula>
    </cfRule>
  </conditionalFormatting>
  <conditionalFormatting sqref="AP12:AP22">
    <cfRule type="cellIs" dxfId="204" priority="28" operator="greaterThan">
      <formula>0</formula>
    </cfRule>
  </conditionalFormatting>
  <conditionalFormatting sqref="AQ14:AQ22">
    <cfRule type="cellIs" dxfId="203" priority="11" operator="greaterThan">
      <formula>0</formula>
    </cfRule>
  </conditionalFormatting>
  <conditionalFormatting sqref="AT12:AT22">
    <cfRule type="cellIs" dxfId="202" priority="27" operator="greaterThan">
      <formula>0</formula>
    </cfRule>
  </conditionalFormatting>
  <conditionalFormatting sqref="AU14:AU22">
    <cfRule type="cellIs" dxfId="201" priority="10" operator="greaterThan">
      <formula>0</formula>
    </cfRule>
  </conditionalFormatting>
  <conditionalFormatting sqref="AX12:AX22">
    <cfRule type="cellIs" dxfId="200" priority="26" operator="greaterThan">
      <formula>0</formula>
    </cfRule>
  </conditionalFormatting>
  <conditionalFormatting sqref="AY14:AY22">
    <cfRule type="cellIs" dxfId="199" priority="9" operator="greaterThan">
      <formula>0</formula>
    </cfRule>
  </conditionalFormatting>
  <conditionalFormatting sqref="BB12:BB22">
    <cfRule type="cellIs" dxfId="198" priority="25" operator="greaterThan">
      <formula>0</formula>
    </cfRule>
  </conditionalFormatting>
  <conditionalFormatting sqref="BC14:BC22">
    <cfRule type="cellIs" dxfId="197" priority="8" operator="greaterThan">
      <formula>0</formula>
    </cfRule>
  </conditionalFormatting>
  <conditionalFormatting sqref="BF12:BF22">
    <cfRule type="cellIs" dxfId="196" priority="24" operator="greaterThan">
      <formula>0</formula>
    </cfRule>
  </conditionalFormatting>
  <conditionalFormatting sqref="BG14:BG22">
    <cfRule type="cellIs" dxfId="195" priority="7" operator="greaterThan">
      <formula>0</formula>
    </cfRule>
  </conditionalFormatting>
  <conditionalFormatting sqref="BJ12:BJ22">
    <cfRule type="cellIs" dxfId="194" priority="23" operator="greaterThan">
      <formula>0</formula>
    </cfRule>
  </conditionalFormatting>
  <conditionalFormatting sqref="BK14:BK22">
    <cfRule type="cellIs" dxfId="193" priority="6" operator="greaterThan">
      <formula>0</formula>
    </cfRule>
  </conditionalFormatting>
  <conditionalFormatting sqref="BN12:BN22">
    <cfRule type="cellIs" dxfId="192" priority="22" operator="greaterThan">
      <formula>0</formula>
    </cfRule>
  </conditionalFormatting>
  <conditionalFormatting sqref="BO14:BO22">
    <cfRule type="cellIs" dxfId="191" priority="5" operator="greaterThan">
      <formula>0</formula>
    </cfRule>
  </conditionalFormatting>
  <conditionalFormatting sqref="BR12:BR22">
    <cfRule type="cellIs" dxfId="190" priority="2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BFC84-6D43-4E61-9184-B35E009A8627}">
  <sheetPr filterMode="1">
    <tabColor rgb="FFC00000"/>
  </sheetPr>
  <dimension ref="A3:BR151"/>
  <sheetViews>
    <sheetView showGridLines="0" zoomScale="113" zoomScaleNormal="100" workbookViewId="0">
      <pane xSplit="3" ySplit="11" topLeftCell="Z14" activePane="bottomRight" state="frozen"/>
      <selection pane="topRight" activeCell="D1" sqref="D1"/>
      <selection pane="bottomLeft" activeCell="A12" sqref="A12"/>
      <selection pane="bottomRight" activeCell="A14" sqref="A14"/>
    </sheetView>
  </sheetViews>
  <sheetFormatPr baseColWidth="10" defaultColWidth="9.1640625" defaultRowHeight="12" outlineLevelCol="1" x14ac:dyDescent="0.15"/>
  <cols>
    <col min="1" max="1" width="9.1640625" style="1"/>
    <col min="2" max="2" width="38.5" style="1" customWidth="1"/>
    <col min="3" max="3" width="46" style="1" customWidth="1"/>
    <col min="4" max="4" width="12.6640625" style="1" customWidth="1" outlineLevel="1"/>
    <col min="5" max="5" width="9.1640625" style="1" customWidth="1"/>
    <col min="6" max="6" width="9.1640625" style="1"/>
    <col min="7" max="7" width="2.33203125" style="1" customWidth="1"/>
    <col min="8" max="8" width="12.6640625" style="1" customWidth="1" outlineLevel="1"/>
    <col min="9" max="10" width="9.1640625" style="1"/>
    <col min="11" max="11" width="2.33203125" style="1" customWidth="1"/>
    <col min="12" max="12" width="12.6640625" style="1" customWidth="1" outlineLevel="1"/>
    <col min="13" max="14" width="9.1640625" style="1"/>
    <col min="15" max="15" width="2.33203125" style="1" customWidth="1"/>
    <col min="16" max="16" width="12.6640625" style="1" customWidth="1" outlineLevel="1"/>
    <col min="17" max="18" width="9.1640625" style="1"/>
    <col min="19" max="19" width="2.33203125" style="1" customWidth="1"/>
    <col min="20" max="20" width="12.6640625" style="1" customWidth="1" outlineLevel="1"/>
    <col min="21" max="22" width="9.1640625" style="1"/>
    <col min="23" max="23" width="2.33203125" style="1" customWidth="1"/>
    <col min="24" max="24" width="12.6640625" style="1" customWidth="1" outlineLevel="1"/>
    <col min="25" max="26" width="9.1640625" style="1"/>
    <col min="27" max="27" width="2.33203125" style="1" customWidth="1"/>
    <col min="28" max="28" width="12.6640625" style="1" customWidth="1" outlineLevel="1"/>
    <col min="29" max="30" width="9.1640625" style="1"/>
    <col min="31" max="31" width="2.33203125" style="1" customWidth="1"/>
    <col min="32" max="32" width="12.6640625" style="1" customWidth="1" outlineLevel="1"/>
    <col min="33" max="34" width="9.1640625" style="1"/>
    <col min="35" max="35" width="2.33203125" style="1" customWidth="1"/>
    <col min="36" max="36" width="12.6640625" style="1" customWidth="1" outlineLevel="1"/>
    <col min="37" max="38" width="9.1640625" style="1"/>
    <col min="39" max="39" width="2.33203125" style="1" customWidth="1"/>
    <col min="40" max="40" width="12.6640625" style="1" customWidth="1" outlineLevel="1"/>
    <col min="41" max="42" width="9.1640625" style="1"/>
    <col min="43" max="43" width="2.33203125" style="1" customWidth="1"/>
    <col min="44" max="44" width="12.6640625" style="1" customWidth="1" outlineLevel="1"/>
    <col min="45" max="46" width="9.1640625" style="1"/>
    <col min="47" max="47" width="2.33203125" style="1" customWidth="1"/>
    <col min="48" max="48" width="12.6640625" style="1" customWidth="1" outlineLevel="1"/>
    <col min="49" max="50" width="9.1640625" style="1"/>
    <col min="51" max="51" width="2.33203125" style="1" customWidth="1"/>
    <col min="52" max="52" width="12.6640625" style="1" customWidth="1" outlineLevel="1"/>
    <col min="53" max="54" width="9.1640625" style="1"/>
    <col min="55" max="55" width="2.33203125" style="1" customWidth="1"/>
    <col min="56" max="56" width="12.6640625" style="1" customWidth="1" outlineLevel="1"/>
    <col min="57" max="58" width="9.1640625" style="1"/>
    <col min="59" max="59" width="2.33203125" style="1" customWidth="1"/>
    <col min="60" max="60" width="12.6640625" style="1" customWidth="1" outlineLevel="1"/>
    <col min="61" max="62" width="9.1640625" style="1"/>
    <col min="63" max="63" width="2.33203125" style="1" customWidth="1"/>
    <col min="64" max="64" width="12.6640625" style="1" customWidth="1" outlineLevel="1"/>
    <col min="65" max="66" width="9.1640625" style="1"/>
    <col min="67" max="67" width="2.33203125" style="1" customWidth="1"/>
    <col min="68" max="68" width="12.6640625" style="1" customWidth="1" outlineLevel="1"/>
    <col min="69" max="16384" width="9.1640625" style="1"/>
  </cols>
  <sheetData>
    <row r="3" spans="1:70" ht="30" customHeight="1" x14ac:dyDescent="0.4">
      <c r="C3" s="5" t="s">
        <v>194</v>
      </c>
    </row>
    <row r="6" spans="1:70" ht="6" customHeight="1" x14ac:dyDescent="0.15"/>
    <row r="8" spans="1:70" x14ac:dyDescent="0.15">
      <c r="B8" s="4"/>
    </row>
    <row r="9" spans="1:70" ht="17" x14ac:dyDescent="0.15">
      <c r="B9" s="6" t="s">
        <v>0</v>
      </c>
      <c r="C9" s="13" t="s">
        <v>37</v>
      </c>
    </row>
    <row r="10" spans="1:70" ht="30" customHeight="1" x14ac:dyDescent="0.15">
      <c r="A10" s="18">
        <f>MAX(A12:A87)</f>
        <v>43</v>
      </c>
      <c r="B10" s="22"/>
      <c r="C10" s="25"/>
      <c r="D10" s="72" t="s">
        <v>10</v>
      </c>
      <c r="E10" s="72"/>
      <c r="F10" s="72"/>
      <c r="G10" s="41"/>
      <c r="H10" s="72" t="s">
        <v>25</v>
      </c>
      <c r="I10" s="72"/>
      <c r="J10" s="72"/>
      <c r="K10" s="29"/>
      <c r="L10" s="72" t="s">
        <v>303</v>
      </c>
      <c r="M10" s="72"/>
      <c r="N10" s="72"/>
      <c r="O10" s="29"/>
      <c r="P10" s="72" t="s">
        <v>323</v>
      </c>
      <c r="Q10" s="72"/>
      <c r="R10" s="72"/>
      <c r="S10" s="29"/>
      <c r="T10" s="72" t="s">
        <v>355</v>
      </c>
      <c r="U10" s="72"/>
      <c r="V10" s="72"/>
      <c r="W10" s="29"/>
      <c r="X10" s="72" t="s">
        <v>549</v>
      </c>
      <c r="Y10" s="72"/>
      <c r="Z10" s="72"/>
      <c r="AA10" s="29"/>
      <c r="AB10" s="72" t="s">
        <v>642</v>
      </c>
      <c r="AC10" s="72"/>
      <c r="AD10" s="72"/>
      <c r="AE10" s="29"/>
      <c r="AF10" s="72" t="s">
        <v>643</v>
      </c>
      <c r="AG10" s="72"/>
      <c r="AH10" s="72"/>
      <c r="AI10" s="29"/>
      <c r="AJ10" s="72" t="s">
        <v>644</v>
      </c>
      <c r="AK10" s="72"/>
      <c r="AL10" s="72"/>
      <c r="AM10" s="29"/>
      <c r="AN10" s="72"/>
      <c r="AO10" s="72"/>
      <c r="AP10" s="72"/>
      <c r="AQ10" s="29"/>
      <c r="AR10" s="72"/>
      <c r="AS10" s="72"/>
      <c r="AT10" s="72"/>
      <c r="AU10" s="29"/>
      <c r="AV10" s="72"/>
      <c r="AW10" s="72"/>
      <c r="AX10" s="72"/>
      <c r="AY10" s="29"/>
      <c r="AZ10" s="72"/>
      <c r="BA10" s="72"/>
      <c r="BB10" s="72"/>
      <c r="BC10" s="29"/>
      <c r="BD10" s="72"/>
      <c r="BE10" s="72"/>
      <c r="BF10" s="72"/>
      <c r="BG10" s="29"/>
      <c r="BH10" s="72"/>
      <c r="BI10" s="72"/>
      <c r="BJ10" s="72"/>
      <c r="BK10" s="29"/>
      <c r="BL10" s="72"/>
      <c r="BM10" s="72"/>
      <c r="BN10" s="72"/>
      <c r="BO10" s="29"/>
      <c r="BP10" s="72" t="s">
        <v>188</v>
      </c>
      <c r="BQ10" s="72"/>
      <c r="BR10" s="72"/>
    </row>
    <row r="11" spans="1:70" s="2" customFormat="1" ht="24" x14ac:dyDescent="0.2">
      <c r="A11" s="21" t="s">
        <v>63</v>
      </c>
      <c r="B11" s="7" t="s">
        <v>1</v>
      </c>
      <c r="C11" s="7" t="s">
        <v>2</v>
      </c>
      <c r="D11" s="3" t="s">
        <v>3</v>
      </c>
      <c r="E11" s="8" t="s">
        <v>4</v>
      </c>
      <c r="F11" s="9" t="s">
        <v>5</v>
      </c>
      <c r="G11" s="39"/>
      <c r="H11" s="3" t="s">
        <v>3</v>
      </c>
      <c r="I11" s="8" t="s">
        <v>4</v>
      </c>
      <c r="J11" s="9" t="s">
        <v>5</v>
      </c>
      <c r="K11" s="39"/>
      <c r="L11" s="3" t="s">
        <v>3</v>
      </c>
      <c r="M11" s="8" t="s">
        <v>4</v>
      </c>
      <c r="N11" s="16" t="s">
        <v>5</v>
      </c>
      <c r="O11" s="39"/>
      <c r="P11" s="3" t="s">
        <v>3</v>
      </c>
      <c r="Q11" s="8" t="s">
        <v>4</v>
      </c>
      <c r="R11" s="9" t="s">
        <v>5</v>
      </c>
      <c r="S11" s="39"/>
      <c r="T11" s="3" t="s">
        <v>3</v>
      </c>
      <c r="U11" s="8" t="s">
        <v>4</v>
      </c>
      <c r="V11" s="9" t="s">
        <v>5</v>
      </c>
      <c r="W11" s="39"/>
      <c r="X11" s="3" t="s">
        <v>3</v>
      </c>
      <c r="Y11" s="8" t="s">
        <v>4</v>
      </c>
      <c r="Z11" s="9" t="s">
        <v>5</v>
      </c>
      <c r="AA11" s="39"/>
      <c r="AB11" s="3" t="s">
        <v>3</v>
      </c>
      <c r="AC11" s="8" t="s">
        <v>4</v>
      </c>
      <c r="AD11" s="16" t="s">
        <v>5</v>
      </c>
      <c r="AE11" s="39"/>
      <c r="AF11" s="3" t="s">
        <v>3</v>
      </c>
      <c r="AG11" s="8" t="s">
        <v>4</v>
      </c>
      <c r="AH11" s="9" t="s">
        <v>5</v>
      </c>
      <c r="AI11" s="39"/>
      <c r="AJ11" s="3" t="s">
        <v>3</v>
      </c>
      <c r="AK11" s="8" t="s">
        <v>4</v>
      </c>
      <c r="AL11" s="9" t="s">
        <v>5</v>
      </c>
      <c r="AM11" s="39"/>
      <c r="AN11" s="3" t="s">
        <v>3</v>
      </c>
      <c r="AO11" s="8" t="s">
        <v>4</v>
      </c>
      <c r="AP11" s="16" t="s">
        <v>5</v>
      </c>
      <c r="AQ11" s="39"/>
      <c r="AR11" s="3" t="s">
        <v>3</v>
      </c>
      <c r="AS11" s="8" t="s">
        <v>4</v>
      </c>
      <c r="AT11" s="16" t="s">
        <v>5</v>
      </c>
      <c r="AU11" s="39"/>
      <c r="AV11" s="3" t="s">
        <v>3</v>
      </c>
      <c r="AW11" s="8" t="s">
        <v>4</v>
      </c>
      <c r="AX11" s="16" t="s">
        <v>5</v>
      </c>
      <c r="AY11" s="39"/>
      <c r="AZ11" s="3" t="s">
        <v>3</v>
      </c>
      <c r="BA11" s="8" t="s">
        <v>4</v>
      </c>
      <c r="BB11" s="16" t="s">
        <v>5</v>
      </c>
      <c r="BC11" s="39"/>
      <c r="BD11" s="3" t="s">
        <v>3</v>
      </c>
      <c r="BE11" s="8" t="s">
        <v>4</v>
      </c>
      <c r="BF11" s="16" t="s">
        <v>5</v>
      </c>
      <c r="BG11" s="39"/>
      <c r="BH11" s="3" t="s">
        <v>3</v>
      </c>
      <c r="BI11" s="8" t="s">
        <v>4</v>
      </c>
      <c r="BJ11" s="16" t="s">
        <v>5</v>
      </c>
      <c r="BK11" s="39"/>
      <c r="BL11" s="3" t="s">
        <v>3</v>
      </c>
      <c r="BM11" s="8" t="s">
        <v>4</v>
      </c>
      <c r="BN11" s="16" t="s">
        <v>5</v>
      </c>
      <c r="BO11" s="39"/>
      <c r="BP11" s="3" t="s">
        <v>3</v>
      </c>
      <c r="BQ11" s="8" t="s">
        <v>4</v>
      </c>
      <c r="BR11" s="16" t="s">
        <v>5</v>
      </c>
    </row>
    <row r="12" spans="1:70" s="11" customFormat="1" hidden="1" x14ac:dyDescent="0.15">
      <c r="A12" s="19">
        <f t="shared" ref="A12:A13" si="0">+F12+J12+N12+R12+V12+Z12+AH12+AL12+AP12+AT12+AX12+BB12+BF12+BJ12+BN12+AD12+BR12</f>
        <v>34</v>
      </c>
      <c r="B12" s="14" t="s">
        <v>28</v>
      </c>
      <c r="C12" s="14" t="s">
        <v>29</v>
      </c>
      <c r="D12" s="12">
        <v>12</v>
      </c>
      <c r="E12" s="12">
        <v>1</v>
      </c>
      <c r="F12" s="17">
        <f t="shared" ref="F12:F13" si="1">IF(E12=0, 0, D12-E12+1)</f>
        <v>12</v>
      </c>
      <c r="G12" s="47"/>
      <c r="H12" s="12">
        <v>0</v>
      </c>
      <c r="I12" s="12">
        <v>0</v>
      </c>
      <c r="J12" s="17">
        <f t="shared" ref="J12:J13" si="2">IF(I12=0, 0, H12-I12+1)</f>
        <v>0</v>
      </c>
      <c r="K12" s="47"/>
      <c r="L12" s="12">
        <v>0</v>
      </c>
      <c r="M12" s="12">
        <v>0</v>
      </c>
      <c r="N12" s="17">
        <f t="shared" ref="N12:N13" si="3">IF(M12=0, 0, L12-M12+1)</f>
        <v>0</v>
      </c>
      <c r="O12" s="47"/>
      <c r="P12" s="12">
        <v>10</v>
      </c>
      <c r="Q12" s="12">
        <v>5</v>
      </c>
      <c r="R12" s="17">
        <f t="shared" ref="R12:R13" si="4">IF(Q12=0, 0, P12-Q12+1)</f>
        <v>6</v>
      </c>
      <c r="S12" s="47"/>
      <c r="T12" s="12">
        <v>0</v>
      </c>
      <c r="U12" s="12">
        <v>0</v>
      </c>
      <c r="V12" s="17">
        <f t="shared" ref="V12:V13" si="5">IF(U12=0, 0, T12-U12+1)</f>
        <v>0</v>
      </c>
      <c r="W12" s="47"/>
      <c r="X12" s="12">
        <v>0</v>
      </c>
      <c r="Y12" s="12">
        <v>0</v>
      </c>
      <c r="Z12" s="17">
        <f t="shared" ref="Z12:Z13" si="6">IF(Y12=0, 0, X12-Y12+1)</f>
        <v>0</v>
      </c>
      <c r="AA12" s="47"/>
      <c r="AB12" s="12">
        <v>0</v>
      </c>
      <c r="AC12" s="12">
        <v>0</v>
      </c>
      <c r="AD12" s="17">
        <f t="shared" ref="AD12:AD13" si="7">IF(AC12=0, 0, AB12-AC12+1)</f>
        <v>0</v>
      </c>
      <c r="AE12" s="47"/>
      <c r="AF12" s="12">
        <v>0</v>
      </c>
      <c r="AG12" s="12">
        <v>0</v>
      </c>
      <c r="AH12" s="17">
        <f t="shared" ref="AH12:AH13" si="8">IF(AG12=0, 0, AF12-AG12+1)</f>
        <v>0</v>
      </c>
      <c r="AI12" s="47"/>
      <c r="AJ12" s="12">
        <v>0</v>
      </c>
      <c r="AK12" s="12">
        <v>0</v>
      </c>
      <c r="AL12" s="17">
        <f t="shared" ref="AL12:AL13" si="9">IF(AK12=0, 0, AJ12-AK12+1)</f>
        <v>0</v>
      </c>
      <c r="AM12" s="47"/>
      <c r="AN12" s="12">
        <v>0</v>
      </c>
      <c r="AO12" s="12">
        <v>0</v>
      </c>
      <c r="AP12" s="17">
        <f t="shared" ref="AP12:AP13" si="10">IF(AO12=0, 0, AN12-AO12+1)</f>
        <v>0</v>
      </c>
      <c r="AQ12" s="47"/>
      <c r="AR12" s="12">
        <v>0</v>
      </c>
      <c r="AS12" s="12">
        <v>0</v>
      </c>
      <c r="AT12" s="17">
        <f t="shared" ref="AT12:AT13" si="11">IF(AS12=0, 0, AR12-AS12+1)</f>
        <v>0</v>
      </c>
      <c r="AU12" s="47"/>
      <c r="AV12" s="12">
        <v>0</v>
      </c>
      <c r="AW12" s="12">
        <v>0</v>
      </c>
      <c r="AX12" s="17">
        <f t="shared" ref="AX12:AX13" si="12">IF(AW12=0, 0, AV12-AW12+1)</f>
        <v>0</v>
      </c>
      <c r="AY12" s="47"/>
      <c r="AZ12" s="12">
        <v>8</v>
      </c>
      <c r="BA12" s="12">
        <v>2</v>
      </c>
      <c r="BB12" s="17">
        <f t="shared" ref="BB12:BB13" si="13">IF(BA12=0, 0, AZ12-BA12+1)</f>
        <v>7</v>
      </c>
      <c r="BC12" s="47"/>
      <c r="BD12" s="12">
        <v>10</v>
      </c>
      <c r="BE12" s="12">
        <v>2</v>
      </c>
      <c r="BF12" s="17">
        <f t="shared" ref="BF12:BF13" si="14">IF(BE12=0, 0, BD12-BE12+1)</f>
        <v>9</v>
      </c>
      <c r="BG12" s="47"/>
      <c r="BH12" s="12">
        <v>5</v>
      </c>
      <c r="BI12" s="12">
        <v>0</v>
      </c>
      <c r="BJ12" s="17">
        <f t="shared" ref="BJ12:BJ13" si="15">IF(BI12=0, 0, BH12-BI12+1)</f>
        <v>0</v>
      </c>
      <c r="BK12" s="47"/>
      <c r="BL12" s="12">
        <v>0</v>
      </c>
      <c r="BM12" s="12">
        <v>0</v>
      </c>
      <c r="BN12" s="17">
        <f t="shared" ref="BN12:BN13" si="16">IF(BM12=0, 0, BL12-BM12+1)</f>
        <v>0</v>
      </c>
      <c r="BO12" s="39"/>
      <c r="BP12" s="12">
        <v>0</v>
      </c>
      <c r="BQ12" s="12">
        <v>0</v>
      </c>
      <c r="BR12" s="17">
        <f>IF(BQ12=0, 0, BP12-BQ12+1)</f>
        <v>0</v>
      </c>
    </row>
    <row r="13" spans="1:70" s="11" customFormat="1" hidden="1" x14ac:dyDescent="0.15">
      <c r="A13" s="19">
        <f t="shared" si="0"/>
        <v>29</v>
      </c>
      <c r="B13" s="32" t="s">
        <v>7</v>
      </c>
      <c r="C13" s="32" t="s">
        <v>8</v>
      </c>
      <c r="D13" s="12">
        <v>12</v>
      </c>
      <c r="E13" s="12">
        <v>1</v>
      </c>
      <c r="F13" s="17">
        <f t="shared" si="1"/>
        <v>12</v>
      </c>
      <c r="G13" s="31"/>
      <c r="H13" s="12">
        <v>0</v>
      </c>
      <c r="I13" s="12">
        <v>0</v>
      </c>
      <c r="J13" s="17">
        <f t="shared" si="2"/>
        <v>0</v>
      </c>
      <c r="K13" s="31"/>
      <c r="L13" s="12">
        <v>0</v>
      </c>
      <c r="M13" s="12">
        <v>0</v>
      </c>
      <c r="N13" s="17">
        <f t="shared" si="3"/>
        <v>0</v>
      </c>
      <c r="O13" s="31"/>
      <c r="P13" s="12">
        <v>10</v>
      </c>
      <c r="Q13" s="12">
        <v>3</v>
      </c>
      <c r="R13" s="17">
        <f t="shared" si="4"/>
        <v>8</v>
      </c>
      <c r="S13" s="31"/>
      <c r="T13" s="12">
        <v>0</v>
      </c>
      <c r="U13" s="12">
        <v>0</v>
      </c>
      <c r="V13" s="17">
        <f t="shared" si="5"/>
        <v>0</v>
      </c>
      <c r="W13" s="31"/>
      <c r="X13" s="12">
        <v>0</v>
      </c>
      <c r="Y13" s="12">
        <v>0</v>
      </c>
      <c r="Z13" s="17">
        <f t="shared" si="6"/>
        <v>0</v>
      </c>
      <c r="AA13" s="31"/>
      <c r="AB13" s="12">
        <v>0</v>
      </c>
      <c r="AC13" s="12">
        <v>0</v>
      </c>
      <c r="AD13" s="17">
        <f t="shared" si="7"/>
        <v>0</v>
      </c>
      <c r="AE13" s="31"/>
      <c r="AF13" s="12">
        <v>0</v>
      </c>
      <c r="AG13" s="12">
        <v>0</v>
      </c>
      <c r="AH13" s="17">
        <f t="shared" si="8"/>
        <v>0</v>
      </c>
      <c r="AI13" s="31"/>
      <c r="AJ13" s="12">
        <v>0</v>
      </c>
      <c r="AK13" s="12">
        <v>0</v>
      </c>
      <c r="AL13" s="17">
        <f t="shared" si="9"/>
        <v>0</v>
      </c>
      <c r="AM13" s="31"/>
      <c r="AN13" s="12">
        <v>0</v>
      </c>
      <c r="AO13" s="12">
        <v>0</v>
      </c>
      <c r="AP13" s="17">
        <f t="shared" si="10"/>
        <v>0</v>
      </c>
      <c r="AQ13" s="31"/>
      <c r="AR13" s="12">
        <v>0</v>
      </c>
      <c r="AS13" s="12">
        <v>0</v>
      </c>
      <c r="AT13" s="17">
        <f t="shared" si="11"/>
        <v>0</v>
      </c>
      <c r="AU13" s="31"/>
      <c r="AV13" s="12">
        <v>11</v>
      </c>
      <c r="AW13" s="12">
        <v>3</v>
      </c>
      <c r="AX13" s="17">
        <f t="shared" si="12"/>
        <v>9</v>
      </c>
      <c r="AY13" s="31"/>
      <c r="AZ13" s="12">
        <v>0</v>
      </c>
      <c r="BA13" s="12">
        <v>0</v>
      </c>
      <c r="BB13" s="17">
        <f t="shared" si="13"/>
        <v>0</v>
      </c>
      <c r="BC13" s="31"/>
      <c r="BD13" s="12">
        <v>0</v>
      </c>
      <c r="BE13" s="12">
        <v>0</v>
      </c>
      <c r="BF13" s="17">
        <f t="shared" si="14"/>
        <v>0</v>
      </c>
      <c r="BG13" s="31"/>
      <c r="BH13" s="12">
        <v>0</v>
      </c>
      <c r="BI13" s="12">
        <v>0</v>
      </c>
      <c r="BJ13" s="17">
        <f t="shared" si="15"/>
        <v>0</v>
      </c>
      <c r="BK13" s="31"/>
      <c r="BL13" s="12">
        <v>0</v>
      </c>
      <c r="BM13" s="12">
        <v>0</v>
      </c>
      <c r="BN13" s="17">
        <f t="shared" si="16"/>
        <v>0</v>
      </c>
      <c r="BO13" s="41"/>
      <c r="BP13" s="12">
        <v>0</v>
      </c>
      <c r="BQ13" s="12">
        <v>0</v>
      </c>
      <c r="BR13" s="17">
        <f t="shared" ref="BR13:BR75" si="17">IF(BQ13=0, 0, BP13-BQ13+1)</f>
        <v>0</v>
      </c>
    </row>
    <row r="14" spans="1:70" s="11" customFormat="1" x14ac:dyDescent="0.15">
      <c r="A14" s="12">
        <f t="shared" ref="A14:A45" si="18">+F14+J14+N14+R14+V14+Z14+AH14+AL14+AP14+AT14+AX14+BB14+BF14+BJ14+BN14+AD14+BR14</f>
        <v>43</v>
      </c>
      <c r="B14" s="51" t="s">
        <v>353</v>
      </c>
      <c r="C14" s="51" t="s">
        <v>164</v>
      </c>
      <c r="D14" s="12">
        <v>0</v>
      </c>
      <c r="E14" s="12">
        <v>0</v>
      </c>
      <c r="F14" s="17">
        <f t="shared" ref="F14:F45" si="19">IF(E14=0, 0, D14-E14+1)</f>
        <v>0</v>
      </c>
      <c r="G14" s="29"/>
      <c r="H14" s="12">
        <v>0</v>
      </c>
      <c r="I14" s="12">
        <v>0</v>
      </c>
      <c r="J14" s="17">
        <f t="shared" ref="J14:J45" si="20">IF(I14=0, 0, H14-I14+1)</f>
        <v>0</v>
      </c>
      <c r="K14" s="29"/>
      <c r="L14" s="12">
        <v>0</v>
      </c>
      <c r="M14" s="12">
        <v>0</v>
      </c>
      <c r="N14" s="17">
        <f t="shared" ref="N14:N45" si="21">IF(M14=0, 0, L14-M14+1)</f>
        <v>0</v>
      </c>
      <c r="O14" s="29"/>
      <c r="P14" s="12">
        <v>20</v>
      </c>
      <c r="Q14" s="12">
        <v>1</v>
      </c>
      <c r="R14" s="17">
        <f t="shared" ref="R14:R45" si="22">IF(Q14=0, 0, P14-Q14+1)</f>
        <v>20</v>
      </c>
      <c r="S14" s="29"/>
      <c r="T14" s="12">
        <v>0</v>
      </c>
      <c r="U14" s="12">
        <v>0</v>
      </c>
      <c r="V14" s="17">
        <f t="shared" ref="V14:V45" si="23">IF(U14=0, 0, T14-U14+1)</f>
        <v>0</v>
      </c>
      <c r="W14" s="29"/>
      <c r="X14" s="12">
        <v>23</v>
      </c>
      <c r="Y14" s="12">
        <v>1</v>
      </c>
      <c r="Z14" s="17">
        <f t="shared" ref="Z14:Z45" si="24">IF(Y14=0, 0, X14-Y14+1)</f>
        <v>23</v>
      </c>
      <c r="AA14" s="29"/>
      <c r="AB14" s="12">
        <v>0</v>
      </c>
      <c r="AC14" s="12">
        <v>0</v>
      </c>
      <c r="AD14" s="17">
        <f t="shared" ref="AD14:AD45" si="25">IF(AC14=0, 0, AB14-AC14+1)</f>
        <v>0</v>
      </c>
      <c r="AE14" s="29"/>
      <c r="AF14" s="12">
        <v>0</v>
      </c>
      <c r="AG14" s="12">
        <v>0</v>
      </c>
      <c r="AH14" s="17">
        <f t="shared" ref="AH14:AH45" si="26">IF(AG14=0, 0, AF14-AG14+1)</f>
        <v>0</v>
      </c>
      <c r="AI14" s="29"/>
      <c r="AJ14" s="12">
        <v>0</v>
      </c>
      <c r="AK14" s="12">
        <v>0</v>
      </c>
      <c r="AL14" s="17">
        <f t="shared" ref="AL14:AL45" si="27">IF(AK14=0, 0, AJ14-AK14+1)</f>
        <v>0</v>
      </c>
      <c r="AM14" s="29"/>
      <c r="AN14" s="12">
        <v>0</v>
      </c>
      <c r="AO14" s="12">
        <v>0</v>
      </c>
      <c r="AP14" s="17">
        <f t="shared" ref="AP14:AP45" si="28">IF(AO14=0, 0, AN14-AO14+1)</f>
        <v>0</v>
      </c>
      <c r="AQ14" s="29"/>
      <c r="AR14" s="12">
        <v>0</v>
      </c>
      <c r="AS14" s="12">
        <v>0</v>
      </c>
      <c r="AT14" s="17">
        <f t="shared" ref="AT14:AT45" si="29">IF(AS14=0, 0, AR14-AS14+1)</f>
        <v>0</v>
      </c>
      <c r="AU14" s="29"/>
      <c r="AV14" s="12">
        <v>0</v>
      </c>
      <c r="AW14" s="12">
        <v>0</v>
      </c>
      <c r="AX14" s="17">
        <f t="shared" ref="AX14:AX45" si="30">IF(AW14=0, 0, AV14-AW14+1)</f>
        <v>0</v>
      </c>
      <c r="AY14" s="29"/>
      <c r="AZ14" s="12">
        <v>0</v>
      </c>
      <c r="BA14" s="12">
        <v>0</v>
      </c>
      <c r="BB14" s="17">
        <f t="shared" ref="BB14:BB45" si="31">IF(BA14=0, 0, AZ14-BA14+1)</f>
        <v>0</v>
      </c>
      <c r="BC14" s="29"/>
      <c r="BD14" s="12">
        <v>0</v>
      </c>
      <c r="BE14" s="12">
        <v>0</v>
      </c>
      <c r="BF14" s="17">
        <f t="shared" ref="BF14:BF45" si="32">IF(BE14=0, 0, BD14-BE14+1)</f>
        <v>0</v>
      </c>
      <c r="BG14" s="29"/>
      <c r="BH14" s="12">
        <v>0</v>
      </c>
      <c r="BI14" s="12">
        <v>0</v>
      </c>
      <c r="BJ14" s="17">
        <f t="shared" ref="BJ14:BJ45" si="33">IF(BI14=0, 0, BH14-BI14+1)</f>
        <v>0</v>
      </c>
      <c r="BK14" s="29"/>
      <c r="BL14" s="12">
        <v>0</v>
      </c>
      <c r="BM14" s="12">
        <v>0</v>
      </c>
      <c r="BN14" s="17">
        <f t="shared" ref="BN14:BN45" si="34">IF(BM14=0, 0, BL14-BM14+1)</f>
        <v>0</v>
      </c>
      <c r="BO14" s="29"/>
      <c r="BP14" s="12">
        <v>0</v>
      </c>
      <c r="BQ14" s="12">
        <v>0</v>
      </c>
      <c r="BR14" s="17">
        <f t="shared" si="17"/>
        <v>0</v>
      </c>
    </row>
    <row r="15" spans="1:70" s="11" customFormat="1" hidden="1" x14ac:dyDescent="0.15">
      <c r="A15" s="19">
        <f t="shared" si="18"/>
        <v>27</v>
      </c>
      <c r="B15" s="14" t="s">
        <v>93</v>
      </c>
      <c r="C15" s="14" t="s">
        <v>98</v>
      </c>
      <c r="D15" s="12">
        <v>0</v>
      </c>
      <c r="E15" s="12">
        <v>0</v>
      </c>
      <c r="F15" s="17">
        <f t="shared" si="19"/>
        <v>0</v>
      </c>
      <c r="G15" s="41"/>
      <c r="H15" s="12">
        <v>0</v>
      </c>
      <c r="I15" s="12">
        <v>0</v>
      </c>
      <c r="J15" s="17">
        <f t="shared" si="20"/>
        <v>0</v>
      </c>
      <c r="K15" s="41"/>
      <c r="L15" s="12">
        <v>16</v>
      </c>
      <c r="M15" s="12">
        <v>4</v>
      </c>
      <c r="N15" s="17">
        <f t="shared" si="21"/>
        <v>13</v>
      </c>
      <c r="O15" s="41"/>
      <c r="P15" s="12">
        <v>0</v>
      </c>
      <c r="Q15" s="12">
        <v>0</v>
      </c>
      <c r="R15" s="17">
        <f t="shared" si="22"/>
        <v>0</v>
      </c>
      <c r="S15" s="41"/>
      <c r="T15" s="12">
        <v>0</v>
      </c>
      <c r="U15" s="12">
        <v>0</v>
      </c>
      <c r="V15" s="17">
        <f t="shared" si="23"/>
        <v>0</v>
      </c>
      <c r="W15" s="41"/>
      <c r="X15" s="12">
        <v>0</v>
      </c>
      <c r="Y15" s="12">
        <v>0</v>
      </c>
      <c r="Z15" s="17">
        <f t="shared" si="24"/>
        <v>0</v>
      </c>
      <c r="AA15" s="41"/>
      <c r="AB15" s="12">
        <v>0</v>
      </c>
      <c r="AC15" s="12">
        <v>0</v>
      </c>
      <c r="AD15" s="17">
        <f t="shared" si="25"/>
        <v>0</v>
      </c>
      <c r="AE15" s="41"/>
      <c r="AF15" s="12">
        <v>0</v>
      </c>
      <c r="AG15" s="12">
        <v>0</v>
      </c>
      <c r="AH15" s="17">
        <f t="shared" si="26"/>
        <v>0</v>
      </c>
      <c r="AI15" s="41"/>
      <c r="AJ15" s="12">
        <v>0</v>
      </c>
      <c r="AK15" s="12">
        <v>0</v>
      </c>
      <c r="AL15" s="17">
        <f t="shared" si="27"/>
        <v>0</v>
      </c>
      <c r="AM15" s="41"/>
      <c r="AN15" s="12">
        <v>6</v>
      </c>
      <c r="AO15" s="12">
        <v>1</v>
      </c>
      <c r="AP15" s="17">
        <f t="shared" si="28"/>
        <v>6</v>
      </c>
      <c r="AQ15" s="41"/>
      <c r="AR15" s="12">
        <v>8</v>
      </c>
      <c r="AS15" s="12" t="s">
        <v>183</v>
      </c>
      <c r="AT15" s="17">
        <f t="shared" si="29"/>
        <v>8</v>
      </c>
      <c r="AU15" s="41"/>
      <c r="AV15" s="12">
        <v>0</v>
      </c>
      <c r="AW15" s="12">
        <v>0</v>
      </c>
      <c r="AX15" s="17">
        <f t="shared" si="30"/>
        <v>0</v>
      </c>
      <c r="AY15" s="41"/>
      <c r="AZ15" s="12">
        <v>0</v>
      </c>
      <c r="BA15" s="12">
        <v>0</v>
      </c>
      <c r="BB15" s="17">
        <f t="shared" si="31"/>
        <v>0</v>
      </c>
      <c r="BC15" s="41"/>
      <c r="BD15" s="12">
        <v>0</v>
      </c>
      <c r="BE15" s="12">
        <v>0</v>
      </c>
      <c r="BF15" s="17">
        <f t="shared" si="32"/>
        <v>0</v>
      </c>
      <c r="BG15" s="41"/>
      <c r="BH15" s="12">
        <v>0</v>
      </c>
      <c r="BI15" s="12">
        <v>0</v>
      </c>
      <c r="BJ15" s="17">
        <f t="shared" si="33"/>
        <v>0</v>
      </c>
      <c r="BK15" s="41"/>
      <c r="BL15" s="12">
        <v>0</v>
      </c>
      <c r="BM15" s="12">
        <v>0</v>
      </c>
      <c r="BN15" s="17">
        <f t="shared" si="34"/>
        <v>0</v>
      </c>
      <c r="BO15" s="41"/>
      <c r="BP15" s="12">
        <v>0</v>
      </c>
      <c r="BQ15" s="12">
        <v>0</v>
      </c>
      <c r="BR15" s="17">
        <f t="shared" si="17"/>
        <v>0</v>
      </c>
    </row>
    <row r="16" spans="1:70" s="11" customFormat="1" x14ac:dyDescent="0.15">
      <c r="A16" s="12">
        <f t="shared" si="18"/>
        <v>40</v>
      </c>
      <c r="B16" s="51" t="s">
        <v>385</v>
      </c>
      <c r="C16" s="51" t="s">
        <v>478</v>
      </c>
      <c r="D16" s="12">
        <v>0</v>
      </c>
      <c r="E16" s="12">
        <v>0</v>
      </c>
      <c r="F16" s="17">
        <f t="shared" si="19"/>
        <v>0</v>
      </c>
      <c r="G16" s="29"/>
      <c r="H16" s="12">
        <v>0</v>
      </c>
      <c r="I16" s="12">
        <v>0</v>
      </c>
      <c r="J16" s="17">
        <f t="shared" si="20"/>
        <v>0</v>
      </c>
      <c r="K16" s="29"/>
      <c r="L16" s="12">
        <v>0</v>
      </c>
      <c r="M16" s="12">
        <v>0</v>
      </c>
      <c r="N16" s="17">
        <f t="shared" si="21"/>
        <v>0</v>
      </c>
      <c r="O16" s="29"/>
      <c r="P16" s="67">
        <v>20</v>
      </c>
      <c r="Q16" s="12">
        <v>3</v>
      </c>
      <c r="R16" s="17">
        <f t="shared" si="22"/>
        <v>18</v>
      </c>
      <c r="S16" s="29"/>
      <c r="T16" s="12">
        <v>0</v>
      </c>
      <c r="U16" s="12">
        <v>0</v>
      </c>
      <c r="V16" s="17">
        <f t="shared" si="23"/>
        <v>0</v>
      </c>
      <c r="W16" s="29"/>
      <c r="X16" s="12">
        <v>23</v>
      </c>
      <c r="Y16" s="12">
        <v>2</v>
      </c>
      <c r="Z16" s="17">
        <f t="shared" si="24"/>
        <v>22</v>
      </c>
      <c r="AA16" s="29"/>
      <c r="AB16" s="12">
        <v>0</v>
      </c>
      <c r="AC16" s="12">
        <v>0</v>
      </c>
      <c r="AD16" s="17">
        <f t="shared" si="25"/>
        <v>0</v>
      </c>
      <c r="AE16" s="29"/>
      <c r="AF16" s="12">
        <v>0</v>
      </c>
      <c r="AG16" s="12">
        <v>0</v>
      </c>
      <c r="AH16" s="17">
        <f t="shared" si="26"/>
        <v>0</v>
      </c>
      <c r="AI16" s="29"/>
      <c r="AJ16" s="12">
        <v>0</v>
      </c>
      <c r="AK16" s="12">
        <v>0</v>
      </c>
      <c r="AL16" s="17">
        <f t="shared" si="27"/>
        <v>0</v>
      </c>
      <c r="AM16" s="29"/>
      <c r="AN16" s="12">
        <v>0</v>
      </c>
      <c r="AO16" s="12">
        <v>0</v>
      </c>
      <c r="AP16" s="17">
        <f t="shared" si="28"/>
        <v>0</v>
      </c>
      <c r="AQ16" s="29"/>
      <c r="AR16" s="12">
        <v>0</v>
      </c>
      <c r="AS16" s="12">
        <v>0</v>
      </c>
      <c r="AT16" s="17">
        <f t="shared" si="29"/>
        <v>0</v>
      </c>
      <c r="AU16" s="29"/>
      <c r="AV16" s="12">
        <v>0</v>
      </c>
      <c r="AW16" s="12">
        <v>0</v>
      </c>
      <c r="AX16" s="17">
        <f t="shared" si="30"/>
        <v>0</v>
      </c>
      <c r="AY16" s="29"/>
      <c r="AZ16" s="12">
        <v>0</v>
      </c>
      <c r="BA16" s="12">
        <v>0</v>
      </c>
      <c r="BB16" s="17">
        <f t="shared" si="31"/>
        <v>0</v>
      </c>
      <c r="BC16" s="29"/>
      <c r="BD16" s="12">
        <v>0</v>
      </c>
      <c r="BE16" s="12">
        <v>0</v>
      </c>
      <c r="BF16" s="17">
        <f t="shared" si="32"/>
        <v>0</v>
      </c>
      <c r="BG16" s="29"/>
      <c r="BH16" s="12">
        <v>0</v>
      </c>
      <c r="BI16" s="12">
        <v>0</v>
      </c>
      <c r="BJ16" s="17">
        <f t="shared" si="33"/>
        <v>0</v>
      </c>
      <c r="BK16" s="29"/>
      <c r="BL16" s="12">
        <v>0</v>
      </c>
      <c r="BM16" s="12">
        <v>0</v>
      </c>
      <c r="BN16" s="17">
        <f t="shared" si="34"/>
        <v>0</v>
      </c>
      <c r="BO16" s="29"/>
      <c r="BP16" s="12">
        <v>0</v>
      </c>
      <c r="BQ16" s="12">
        <v>0</v>
      </c>
      <c r="BR16" s="17">
        <f t="shared" ref="BR16" si="35">IF(BQ16=0, 0, BP16-BQ16+1)</f>
        <v>0</v>
      </c>
    </row>
    <row r="17" spans="1:70" s="11" customFormat="1" hidden="1" x14ac:dyDescent="0.15">
      <c r="A17" s="19">
        <f t="shared" si="18"/>
        <v>27</v>
      </c>
      <c r="B17" s="32" t="s">
        <v>67</v>
      </c>
      <c r="C17" s="32" t="s">
        <v>68</v>
      </c>
      <c r="D17" s="12">
        <v>12</v>
      </c>
      <c r="E17" s="12">
        <v>5</v>
      </c>
      <c r="F17" s="17">
        <f t="shared" si="19"/>
        <v>8</v>
      </c>
      <c r="G17" s="41"/>
      <c r="H17" s="12">
        <v>5</v>
      </c>
      <c r="I17" s="12">
        <v>2</v>
      </c>
      <c r="J17" s="17">
        <f t="shared" si="20"/>
        <v>4</v>
      </c>
      <c r="K17" s="41"/>
      <c r="L17" s="12">
        <v>0</v>
      </c>
      <c r="M17" s="12">
        <v>0</v>
      </c>
      <c r="N17" s="17">
        <f t="shared" si="21"/>
        <v>0</v>
      </c>
      <c r="O17" s="41"/>
      <c r="P17" s="12">
        <v>10</v>
      </c>
      <c r="Q17" s="12">
        <v>6</v>
      </c>
      <c r="R17" s="17">
        <f t="shared" si="22"/>
        <v>5</v>
      </c>
      <c r="S17" s="41"/>
      <c r="T17" s="12">
        <v>0</v>
      </c>
      <c r="U17" s="12">
        <v>0</v>
      </c>
      <c r="V17" s="17">
        <f t="shared" si="23"/>
        <v>0</v>
      </c>
      <c r="W17" s="41"/>
      <c r="X17" s="12">
        <v>0</v>
      </c>
      <c r="Y17" s="12">
        <v>0</v>
      </c>
      <c r="Z17" s="17">
        <f t="shared" si="24"/>
        <v>0</v>
      </c>
      <c r="AA17" s="41"/>
      <c r="AB17" s="12">
        <v>0</v>
      </c>
      <c r="AC17" s="12">
        <v>0</v>
      </c>
      <c r="AD17" s="17">
        <f t="shared" si="25"/>
        <v>0</v>
      </c>
      <c r="AE17" s="41"/>
      <c r="AF17" s="12">
        <v>0</v>
      </c>
      <c r="AG17" s="12">
        <v>0</v>
      </c>
      <c r="AH17" s="17">
        <f t="shared" si="26"/>
        <v>0</v>
      </c>
      <c r="AI17" s="41"/>
      <c r="AJ17" s="12">
        <v>0</v>
      </c>
      <c r="AK17" s="12">
        <v>0</v>
      </c>
      <c r="AL17" s="17">
        <f t="shared" si="27"/>
        <v>0</v>
      </c>
      <c r="AM17" s="41"/>
      <c r="AN17" s="12">
        <v>0</v>
      </c>
      <c r="AO17" s="12">
        <v>0</v>
      </c>
      <c r="AP17" s="17">
        <f t="shared" si="28"/>
        <v>0</v>
      </c>
      <c r="AQ17" s="41"/>
      <c r="AR17" s="12">
        <v>0</v>
      </c>
      <c r="AS17" s="12">
        <v>0</v>
      </c>
      <c r="AT17" s="17">
        <f t="shared" si="29"/>
        <v>0</v>
      </c>
      <c r="AU17" s="41"/>
      <c r="AV17" s="12">
        <v>0</v>
      </c>
      <c r="AW17" s="12">
        <v>0</v>
      </c>
      <c r="AX17" s="17">
        <f t="shared" si="30"/>
        <v>0</v>
      </c>
      <c r="AY17" s="41"/>
      <c r="AZ17" s="12">
        <v>8</v>
      </c>
      <c r="BA17" s="12">
        <v>5</v>
      </c>
      <c r="BB17" s="17">
        <f t="shared" si="31"/>
        <v>4</v>
      </c>
      <c r="BC17" s="41"/>
      <c r="BD17" s="12">
        <v>10</v>
      </c>
      <c r="BE17" s="12">
        <v>5</v>
      </c>
      <c r="BF17" s="17">
        <f t="shared" si="32"/>
        <v>6</v>
      </c>
      <c r="BG17" s="41"/>
      <c r="BH17" s="12">
        <v>0</v>
      </c>
      <c r="BI17" s="12">
        <v>0</v>
      </c>
      <c r="BJ17" s="17">
        <f t="shared" si="33"/>
        <v>0</v>
      </c>
      <c r="BK17" s="41"/>
      <c r="BL17" s="12">
        <v>0</v>
      </c>
      <c r="BM17" s="12">
        <v>0</v>
      </c>
      <c r="BN17" s="17">
        <f t="shared" si="34"/>
        <v>0</v>
      </c>
      <c r="BO17" s="41"/>
      <c r="BP17" s="12">
        <v>0</v>
      </c>
      <c r="BQ17" s="12">
        <v>0</v>
      </c>
      <c r="BR17" s="17">
        <f t="shared" si="17"/>
        <v>0</v>
      </c>
    </row>
    <row r="18" spans="1:70" s="11" customFormat="1" x14ac:dyDescent="0.15">
      <c r="A18" s="12">
        <f t="shared" si="18"/>
        <v>35</v>
      </c>
      <c r="B18" s="51" t="s">
        <v>329</v>
      </c>
      <c r="C18" s="51" t="s">
        <v>90</v>
      </c>
      <c r="D18" s="12">
        <v>0</v>
      </c>
      <c r="E18" s="12">
        <v>0</v>
      </c>
      <c r="F18" s="17">
        <f t="shared" si="19"/>
        <v>0</v>
      </c>
      <c r="G18" s="29"/>
      <c r="H18" s="12">
        <v>0</v>
      </c>
      <c r="I18" s="12">
        <v>0</v>
      </c>
      <c r="J18" s="17">
        <f t="shared" si="20"/>
        <v>0</v>
      </c>
      <c r="K18" s="29"/>
      <c r="L18" s="12">
        <v>0</v>
      </c>
      <c r="M18" s="12">
        <v>0</v>
      </c>
      <c r="N18" s="17">
        <f t="shared" si="21"/>
        <v>0</v>
      </c>
      <c r="O18" s="29"/>
      <c r="P18" s="67">
        <v>20</v>
      </c>
      <c r="Q18" s="12">
        <v>10</v>
      </c>
      <c r="R18" s="17">
        <f t="shared" si="22"/>
        <v>11</v>
      </c>
      <c r="S18" s="29"/>
      <c r="T18" s="12">
        <v>0</v>
      </c>
      <c r="U18" s="12">
        <v>0</v>
      </c>
      <c r="V18" s="17">
        <f t="shared" si="23"/>
        <v>0</v>
      </c>
      <c r="W18" s="29"/>
      <c r="X18" s="12">
        <v>23</v>
      </c>
      <c r="Y18" s="12">
        <v>4</v>
      </c>
      <c r="Z18" s="17">
        <f t="shared" si="24"/>
        <v>20</v>
      </c>
      <c r="AA18" s="29"/>
      <c r="AB18" s="12">
        <v>7</v>
      </c>
      <c r="AC18" s="12">
        <v>4</v>
      </c>
      <c r="AD18" s="17">
        <f t="shared" si="25"/>
        <v>4</v>
      </c>
      <c r="AE18" s="29"/>
      <c r="AF18" s="12">
        <v>0</v>
      </c>
      <c r="AG18" s="12">
        <v>0</v>
      </c>
      <c r="AH18" s="17">
        <f t="shared" si="26"/>
        <v>0</v>
      </c>
      <c r="AI18" s="29"/>
      <c r="AJ18" s="12">
        <v>0</v>
      </c>
      <c r="AK18" s="12">
        <v>0</v>
      </c>
      <c r="AL18" s="17">
        <f t="shared" si="27"/>
        <v>0</v>
      </c>
      <c r="AM18" s="29"/>
      <c r="AN18" s="12">
        <v>0</v>
      </c>
      <c r="AO18" s="12">
        <v>0</v>
      </c>
      <c r="AP18" s="17">
        <f t="shared" si="28"/>
        <v>0</v>
      </c>
      <c r="AQ18" s="29"/>
      <c r="AR18" s="12">
        <v>0</v>
      </c>
      <c r="AS18" s="12">
        <v>0</v>
      </c>
      <c r="AT18" s="17">
        <f t="shared" si="29"/>
        <v>0</v>
      </c>
      <c r="AU18" s="29"/>
      <c r="AV18" s="12">
        <v>0</v>
      </c>
      <c r="AW18" s="12">
        <v>0</v>
      </c>
      <c r="AX18" s="17">
        <f t="shared" si="30"/>
        <v>0</v>
      </c>
      <c r="AY18" s="29"/>
      <c r="AZ18" s="12">
        <v>0</v>
      </c>
      <c r="BA18" s="12">
        <v>0</v>
      </c>
      <c r="BB18" s="17">
        <f t="shared" si="31"/>
        <v>0</v>
      </c>
      <c r="BC18" s="29"/>
      <c r="BD18" s="12">
        <v>0</v>
      </c>
      <c r="BE18" s="12">
        <v>0</v>
      </c>
      <c r="BF18" s="17">
        <f t="shared" si="32"/>
        <v>0</v>
      </c>
      <c r="BG18" s="29"/>
      <c r="BH18" s="12">
        <v>0</v>
      </c>
      <c r="BI18" s="12">
        <v>0</v>
      </c>
      <c r="BJ18" s="17">
        <f t="shared" si="33"/>
        <v>0</v>
      </c>
      <c r="BK18" s="29"/>
      <c r="BL18" s="12">
        <v>0</v>
      </c>
      <c r="BM18" s="12">
        <v>0</v>
      </c>
      <c r="BN18" s="17">
        <f t="shared" si="34"/>
        <v>0</v>
      </c>
      <c r="BO18" s="29"/>
      <c r="BP18" s="12">
        <v>0</v>
      </c>
      <c r="BQ18" s="12">
        <v>0</v>
      </c>
      <c r="BR18" s="17">
        <f t="shared" ref="BR18" si="36">IF(BQ18=0, 0, BP18-BQ18+1)</f>
        <v>0</v>
      </c>
    </row>
    <row r="19" spans="1:70" s="11" customFormat="1" hidden="1" x14ac:dyDescent="0.15">
      <c r="A19" s="19">
        <f t="shared" si="18"/>
        <v>31</v>
      </c>
      <c r="B19" s="32" t="s">
        <v>100</v>
      </c>
      <c r="C19" s="32" t="s">
        <v>101</v>
      </c>
      <c r="D19" s="12">
        <v>0</v>
      </c>
      <c r="E19" s="12">
        <v>0</v>
      </c>
      <c r="F19" s="17">
        <f t="shared" si="19"/>
        <v>0</v>
      </c>
      <c r="G19" s="41"/>
      <c r="H19" s="12">
        <v>0</v>
      </c>
      <c r="I19" s="12">
        <v>0</v>
      </c>
      <c r="J19" s="17">
        <f t="shared" si="20"/>
        <v>0</v>
      </c>
      <c r="K19" s="41"/>
      <c r="L19" s="12">
        <v>16</v>
      </c>
      <c r="M19" s="12">
        <v>6</v>
      </c>
      <c r="N19" s="17">
        <f t="shared" si="21"/>
        <v>11</v>
      </c>
      <c r="O19" s="41"/>
      <c r="P19" s="12">
        <v>0</v>
      </c>
      <c r="Q19" s="12">
        <v>0</v>
      </c>
      <c r="R19" s="17">
        <f t="shared" si="22"/>
        <v>0</v>
      </c>
      <c r="S19" s="41"/>
      <c r="T19" s="12">
        <v>15</v>
      </c>
      <c r="U19" s="12">
        <v>8</v>
      </c>
      <c r="V19" s="17">
        <f t="shared" si="23"/>
        <v>8</v>
      </c>
      <c r="W19" s="41"/>
      <c r="X19" s="12">
        <v>0</v>
      </c>
      <c r="Y19" s="12">
        <v>0</v>
      </c>
      <c r="Z19" s="17">
        <f t="shared" si="24"/>
        <v>0</v>
      </c>
      <c r="AA19" s="41"/>
      <c r="AB19" s="12">
        <v>19</v>
      </c>
      <c r="AC19" s="12">
        <v>8</v>
      </c>
      <c r="AD19" s="17">
        <f t="shared" si="25"/>
        <v>12</v>
      </c>
      <c r="AE19" s="41"/>
      <c r="AF19" s="12">
        <v>0</v>
      </c>
      <c r="AG19" s="12">
        <v>0</v>
      </c>
      <c r="AH19" s="17">
        <f t="shared" si="26"/>
        <v>0</v>
      </c>
      <c r="AI19" s="41"/>
      <c r="AJ19" s="12">
        <v>0</v>
      </c>
      <c r="AK19" s="12">
        <v>0</v>
      </c>
      <c r="AL19" s="17">
        <f t="shared" si="27"/>
        <v>0</v>
      </c>
      <c r="AM19" s="41"/>
      <c r="AN19" s="12">
        <v>0</v>
      </c>
      <c r="AO19" s="12">
        <v>0</v>
      </c>
      <c r="AP19" s="17">
        <f t="shared" si="28"/>
        <v>0</v>
      </c>
      <c r="AQ19" s="41"/>
      <c r="AR19" s="12">
        <v>0</v>
      </c>
      <c r="AS19" s="12">
        <v>0</v>
      </c>
      <c r="AT19" s="17">
        <f t="shared" si="29"/>
        <v>0</v>
      </c>
      <c r="AU19" s="41"/>
      <c r="AV19" s="12">
        <v>0</v>
      </c>
      <c r="AW19" s="12">
        <v>0</v>
      </c>
      <c r="AX19" s="17">
        <f t="shared" si="30"/>
        <v>0</v>
      </c>
      <c r="AY19" s="41"/>
      <c r="AZ19" s="12">
        <v>0</v>
      </c>
      <c r="BA19" s="12">
        <v>0</v>
      </c>
      <c r="BB19" s="17">
        <f t="shared" si="31"/>
        <v>0</v>
      </c>
      <c r="BC19" s="41"/>
      <c r="BD19" s="12">
        <v>0</v>
      </c>
      <c r="BE19" s="12">
        <v>0</v>
      </c>
      <c r="BF19" s="17">
        <f t="shared" si="32"/>
        <v>0</v>
      </c>
      <c r="BG19" s="41"/>
      <c r="BH19" s="12">
        <v>0</v>
      </c>
      <c r="BI19" s="12">
        <v>0</v>
      </c>
      <c r="BJ19" s="17">
        <f t="shared" si="33"/>
        <v>0</v>
      </c>
      <c r="BK19" s="41"/>
      <c r="BL19" s="12">
        <v>0</v>
      </c>
      <c r="BM19" s="12">
        <v>0</v>
      </c>
      <c r="BN19" s="17">
        <f t="shared" si="34"/>
        <v>0</v>
      </c>
      <c r="BO19" s="31"/>
      <c r="BP19" s="12">
        <v>0</v>
      </c>
      <c r="BQ19" s="12">
        <v>0</v>
      </c>
      <c r="BR19" s="17">
        <f t="shared" si="17"/>
        <v>0</v>
      </c>
    </row>
    <row r="20" spans="1:70" s="11" customFormat="1" hidden="1" x14ac:dyDescent="0.15">
      <c r="A20" s="19">
        <f t="shared" si="18"/>
        <v>31</v>
      </c>
      <c r="B20" s="32" t="s">
        <v>117</v>
      </c>
      <c r="C20" s="32" t="s">
        <v>52</v>
      </c>
      <c r="D20" s="12">
        <v>0</v>
      </c>
      <c r="E20" s="12">
        <v>0</v>
      </c>
      <c r="F20" s="17">
        <f t="shared" si="19"/>
        <v>0</v>
      </c>
      <c r="G20" s="41"/>
      <c r="H20" s="12">
        <v>0</v>
      </c>
      <c r="I20" s="12">
        <v>0</v>
      </c>
      <c r="J20" s="17">
        <f t="shared" si="20"/>
        <v>0</v>
      </c>
      <c r="K20" s="41"/>
      <c r="L20" s="12">
        <v>0</v>
      </c>
      <c r="M20" s="12">
        <v>0</v>
      </c>
      <c r="N20" s="17">
        <f t="shared" si="21"/>
        <v>0</v>
      </c>
      <c r="O20" s="41"/>
      <c r="P20" s="12">
        <v>0</v>
      </c>
      <c r="Q20" s="12">
        <v>0</v>
      </c>
      <c r="R20" s="17">
        <f t="shared" si="22"/>
        <v>0</v>
      </c>
      <c r="S20" s="41"/>
      <c r="T20" s="12">
        <v>0</v>
      </c>
      <c r="U20" s="12">
        <v>0</v>
      </c>
      <c r="V20" s="17">
        <f t="shared" si="23"/>
        <v>0</v>
      </c>
      <c r="W20" s="41"/>
      <c r="X20" s="12">
        <v>0</v>
      </c>
      <c r="Y20" s="12">
        <v>0</v>
      </c>
      <c r="Z20" s="17">
        <f t="shared" si="24"/>
        <v>0</v>
      </c>
      <c r="AA20" s="41"/>
      <c r="AB20" s="12">
        <v>0</v>
      </c>
      <c r="AC20" s="12">
        <v>0</v>
      </c>
      <c r="AD20" s="17">
        <f t="shared" si="25"/>
        <v>0</v>
      </c>
      <c r="AE20" s="41"/>
      <c r="AF20" s="12">
        <v>0</v>
      </c>
      <c r="AG20" s="12">
        <v>0</v>
      </c>
      <c r="AH20" s="17">
        <f t="shared" si="26"/>
        <v>0</v>
      </c>
      <c r="AI20" s="41"/>
      <c r="AJ20" s="12">
        <v>10</v>
      </c>
      <c r="AK20" s="12">
        <v>2</v>
      </c>
      <c r="AL20" s="17">
        <f t="shared" si="27"/>
        <v>9</v>
      </c>
      <c r="AM20" s="41"/>
      <c r="AN20" s="12">
        <v>0</v>
      </c>
      <c r="AO20" s="12">
        <v>0</v>
      </c>
      <c r="AP20" s="17">
        <f t="shared" si="28"/>
        <v>0</v>
      </c>
      <c r="AQ20" s="41"/>
      <c r="AR20" s="12">
        <v>0</v>
      </c>
      <c r="AS20" s="12">
        <v>0</v>
      </c>
      <c r="AT20" s="17">
        <f t="shared" si="29"/>
        <v>0</v>
      </c>
      <c r="AU20" s="41"/>
      <c r="AV20" s="12">
        <v>11</v>
      </c>
      <c r="AW20" s="12">
        <v>4</v>
      </c>
      <c r="AX20" s="17">
        <f t="shared" si="30"/>
        <v>8</v>
      </c>
      <c r="AY20" s="41"/>
      <c r="AZ20" s="12">
        <v>8</v>
      </c>
      <c r="BA20" s="12">
        <v>3</v>
      </c>
      <c r="BB20" s="17">
        <f t="shared" si="31"/>
        <v>6</v>
      </c>
      <c r="BC20" s="41"/>
      <c r="BD20" s="12">
        <v>10</v>
      </c>
      <c r="BE20" s="12">
        <v>3</v>
      </c>
      <c r="BF20" s="17">
        <f t="shared" si="32"/>
        <v>8</v>
      </c>
      <c r="BG20" s="41"/>
      <c r="BH20" s="12">
        <v>0</v>
      </c>
      <c r="BI20" s="12">
        <v>0</v>
      </c>
      <c r="BJ20" s="17">
        <f t="shared" si="33"/>
        <v>0</v>
      </c>
      <c r="BK20" s="41"/>
      <c r="BL20" s="12">
        <v>0</v>
      </c>
      <c r="BM20" s="12">
        <v>0</v>
      </c>
      <c r="BN20" s="17">
        <f t="shared" si="34"/>
        <v>0</v>
      </c>
      <c r="BO20" s="41"/>
      <c r="BP20" s="12">
        <v>0</v>
      </c>
      <c r="BQ20" s="12">
        <v>0</v>
      </c>
      <c r="BR20" s="17">
        <f t="shared" si="17"/>
        <v>0</v>
      </c>
    </row>
    <row r="21" spans="1:70" s="11" customFormat="1" x14ac:dyDescent="0.15">
      <c r="A21" s="12">
        <f t="shared" si="18"/>
        <v>34</v>
      </c>
      <c r="B21" s="51" t="s">
        <v>336</v>
      </c>
      <c r="C21" s="51" t="s">
        <v>337</v>
      </c>
      <c r="D21" s="12">
        <v>0</v>
      </c>
      <c r="E21" s="12">
        <v>0</v>
      </c>
      <c r="F21" s="17">
        <f t="shared" si="19"/>
        <v>0</v>
      </c>
      <c r="G21" s="29"/>
      <c r="H21" s="12">
        <v>0</v>
      </c>
      <c r="I21" s="12">
        <v>0</v>
      </c>
      <c r="J21" s="17">
        <f t="shared" si="20"/>
        <v>0</v>
      </c>
      <c r="K21" s="29"/>
      <c r="L21" s="12">
        <v>0</v>
      </c>
      <c r="M21" s="12">
        <v>0</v>
      </c>
      <c r="N21" s="17">
        <f t="shared" si="21"/>
        <v>0</v>
      </c>
      <c r="O21" s="29"/>
      <c r="P21" s="67">
        <v>20</v>
      </c>
      <c r="Q21" s="12">
        <v>6</v>
      </c>
      <c r="R21" s="17">
        <f t="shared" si="22"/>
        <v>15</v>
      </c>
      <c r="S21" s="29"/>
      <c r="T21" s="12">
        <v>0</v>
      </c>
      <c r="U21" s="12">
        <v>0</v>
      </c>
      <c r="V21" s="17">
        <f t="shared" si="23"/>
        <v>0</v>
      </c>
      <c r="W21" s="29"/>
      <c r="X21" s="12">
        <v>23</v>
      </c>
      <c r="Y21" s="12">
        <v>12</v>
      </c>
      <c r="Z21" s="17">
        <f t="shared" si="24"/>
        <v>12</v>
      </c>
      <c r="AA21" s="29"/>
      <c r="AB21" s="12">
        <v>7</v>
      </c>
      <c r="AC21" s="12">
        <v>1</v>
      </c>
      <c r="AD21" s="17">
        <f t="shared" si="25"/>
        <v>7</v>
      </c>
      <c r="AE21" s="29"/>
      <c r="AF21" s="12">
        <v>0</v>
      </c>
      <c r="AG21" s="12">
        <v>0</v>
      </c>
      <c r="AH21" s="17">
        <f t="shared" si="26"/>
        <v>0</v>
      </c>
      <c r="AI21" s="29"/>
      <c r="AJ21" s="12">
        <v>0</v>
      </c>
      <c r="AK21" s="12">
        <v>0</v>
      </c>
      <c r="AL21" s="17">
        <f t="shared" si="27"/>
        <v>0</v>
      </c>
      <c r="AM21" s="29"/>
      <c r="AN21" s="12">
        <v>0</v>
      </c>
      <c r="AO21" s="12">
        <v>0</v>
      </c>
      <c r="AP21" s="17">
        <f t="shared" si="28"/>
        <v>0</v>
      </c>
      <c r="AQ21" s="29"/>
      <c r="AR21" s="12">
        <v>0</v>
      </c>
      <c r="AS21" s="12">
        <v>0</v>
      </c>
      <c r="AT21" s="17">
        <f t="shared" si="29"/>
        <v>0</v>
      </c>
      <c r="AU21" s="29"/>
      <c r="AV21" s="12">
        <v>0</v>
      </c>
      <c r="AW21" s="12">
        <v>0</v>
      </c>
      <c r="AX21" s="17">
        <f t="shared" si="30"/>
        <v>0</v>
      </c>
      <c r="AY21" s="29"/>
      <c r="AZ21" s="12">
        <v>0</v>
      </c>
      <c r="BA21" s="12">
        <v>0</v>
      </c>
      <c r="BB21" s="17">
        <f t="shared" si="31"/>
        <v>0</v>
      </c>
      <c r="BC21" s="29"/>
      <c r="BD21" s="12">
        <v>0</v>
      </c>
      <c r="BE21" s="12">
        <v>0</v>
      </c>
      <c r="BF21" s="17">
        <f t="shared" si="32"/>
        <v>0</v>
      </c>
      <c r="BG21" s="29"/>
      <c r="BH21" s="12">
        <v>0</v>
      </c>
      <c r="BI21" s="12">
        <v>0</v>
      </c>
      <c r="BJ21" s="17">
        <f t="shared" si="33"/>
        <v>0</v>
      </c>
      <c r="BK21" s="29"/>
      <c r="BL21" s="12">
        <v>0</v>
      </c>
      <c r="BM21" s="12">
        <v>0</v>
      </c>
      <c r="BN21" s="17">
        <f t="shared" si="34"/>
        <v>0</v>
      </c>
      <c r="BO21" s="29"/>
      <c r="BP21" s="12">
        <v>0</v>
      </c>
      <c r="BQ21" s="12">
        <v>0</v>
      </c>
      <c r="BR21" s="17">
        <f t="shared" ref="BR21" si="37">IF(BQ21=0, 0, BP21-BQ21+1)</f>
        <v>0</v>
      </c>
    </row>
    <row r="22" spans="1:70" s="11" customFormat="1" hidden="1" x14ac:dyDescent="0.15">
      <c r="A22" s="19">
        <f t="shared" si="18"/>
        <v>34</v>
      </c>
      <c r="B22" s="32" t="s">
        <v>143</v>
      </c>
      <c r="C22" s="32" t="s">
        <v>144</v>
      </c>
      <c r="D22" s="12">
        <v>0</v>
      </c>
      <c r="E22" s="12">
        <v>0</v>
      </c>
      <c r="F22" s="17">
        <f t="shared" si="19"/>
        <v>0</v>
      </c>
      <c r="G22" s="41"/>
      <c r="H22" s="12">
        <v>0</v>
      </c>
      <c r="I22" s="12">
        <v>0</v>
      </c>
      <c r="J22" s="17">
        <f t="shared" si="20"/>
        <v>0</v>
      </c>
      <c r="K22" s="41"/>
      <c r="L22" s="12">
        <v>0</v>
      </c>
      <c r="M22" s="12">
        <v>0</v>
      </c>
      <c r="N22" s="17">
        <f t="shared" si="21"/>
        <v>0</v>
      </c>
      <c r="O22" s="41"/>
      <c r="P22" s="12">
        <v>0</v>
      </c>
      <c r="Q22" s="12">
        <v>0</v>
      </c>
      <c r="R22" s="17">
        <f t="shared" si="22"/>
        <v>0</v>
      </c>
      <c r="S22" s="41"/>
      <c r="T22" s="12">
        <v>0</v>
      </c>
      <c r="U22" s="12">
        <v>0</v>
      </c>
      <c r="V22" s="17">
        <f t="shared" si="23"/>
        <v>0</v>
      </c>
      <c r="W22" s="41"/>
      <c r="X22" s="12">
        <v>0</v>
      </c>
      <c r="Y22" s="12">
        <v>0</v>
      </c>
      <c r="Z22" s="17">
        <f t="shared" si="24"/>
        <v>0</v>
      </c>
      <c r="AA22" s="41"/>
      <c r="AB22" s="12">
        <v>19</v>
      </c>
      <c r="AC22" s="12">
        <v>7</v>
      </c>
      <c r="AD22" s="17">
        <f t="shared" si="25"/>
        <v>13</v>
      </c>
      <c r="AE22" s="41"/>
      <c r="AF22" s="12">
        <v>0</v>
      </c>
      <c r="AG22" s="12">
        <v>0</v>
      </c>
      <c r="AH22" s="17">
        <f t="shared" si="26"/>
        <v>0</v>
      </c>
      <c r="AI22" s="41"/>
      <c r="AJ22" s="12">
        <v>0</v>
      </c>
      <c r="AK22" s="12">
        <v>0</v>
      </c>
      <c r="AL22" s="17">
        <f t="shared" si="27"/>
        <v>0</v>
      </c>
      <c r="AM22" s="41"/>
      <c r="AN22" s="12">
        <v>0</v>
      </c>
      <c r="AO22" s="12">
        <v>0</v>
      </c>
      <c r="AP22" s="17">
        <f t="shared" si="28"/>
        <v>0</v>
      </c>
      <c r="AQ22" s="41"/>
      <c r="AR22" s="12">
        <v>0</v>
      </c>
      <c r="AS22" s="12">
        <v>0</v>
      </c>
      <c r="AT22" s="17">
        <f t="shared" si="29"/>
        <v>0</v>
      </c>
      <c r="AU22" s="41"/>
      <c r="AV22" s="12">
        <v>0</v>
      </c>
      <c r="AW22" s="12">
        <v>0</v>
      </c>
      <c r="AX22" s="17">
        <f t="shared" si="30"/>
        <v>0</v>
      </c>
      <c r="AY22" s="41"/>
      <c r="AZ22" s="12">
        <v>8</v>
      </c>
      <c r="BA22" s="12">
        <v>4</v>
      </c>
      <c r="BB22" s="17">
        <f t="shared" si="31"/>
        <v>5</v>
      </c>
      <c r="BC22" s="41"/>
      <c r="BD22" s="12">
        <v>10</v>
      </c>
      <c r="BE22" s="12">
        <v>7</v>
      </c>
      <c r="BF22" s="17">
        <f t="shared" si="32"/>
        <v>4</v>
      </c>
      <c r="BG22" s="41"/>
      <c r="BH22" s="12">
        <v>0</v>
      </c>
      <c r="BI22" s="12">
        <v>0</v>
      </c>
      <c r="BJ22" s="17">
        <f t="shared" si="33"/>
        <v>0</v>
      </c>
      <c r="BK22" s="41"/>
      <c r="BL22" s="12">
        <v>0</v>
      </c>
      <c r="BM22" s="12">
        <v>0</v>
      </c>
      <c r="BN22" s="17">
        <f t="shared" si="34"/>
        <v>0</v>
      </c>
      <c r="BO22" s="41"/>
      <c r="BP22" s="12">
        <v>17</v>
      </c>
      <c r="BQ22" s="12">
        <v>6</v>
      </c>
      <c r="BR22" s="17">
        <f t="shared" si="17"/>
        <v>12</v>
      </c>
    </row>
    <row r="23" spans="1:70" s="11" customFormat="1" hidden="1" x14ac:dyDescent="0.15">
      <c r="A23" s="19">
        <f t="shared" si="18"/>
        <v>25</v>
      </c>
      <c r="B23" s="14" t="s">
        <v>82</v>
      </c>
      <c r="C23" s="14" t="s">
        <v>83</v>
      </c>
      <c r="D23" s="12">
        <v>0</v>
      </c>
      <c r="E23" s="12">
        <v>0</v>
      </c>
      <c r="F23" s="17">
        <f t="shared" si="19"/>
        <v>0</v>
      </c>
      <c r="G23" s="41"/>
      <c r="H23" s="12">
        <v>5</v>
      </c>
      <c r="I23" s="12">
        <v>1</v>
      </c>
      <c r="J23" s="17">
        <f t="shared" si="20"/>
        <v>5</v>
      </c>
      <c r="K23" s="41"/>
      <c r="L23" s="12">
        <v>16</v>
      </c>
      <c r="M23" s="12">
        <v>7</v>
      </c>
      <c r="N23" s="17">
        <f t="shared" si="21"/>
        <v>10</v>
      </c>
      <c r="O23" s="41"/>
      <c r="P23" s="12">
        <v>0</v>
      </c>
      <c r="Q23" s="12">
        <v>0</v>
      </c>
      <c r="R23" s="17">
        <f t="shared" si="22"/>
        <v>0</v>
      </c>
      <c r="S23" s="41"/>
      <c r="T23" s="12">
        <v>15</v>
      </c>
      <c r="U23" s="12">
        <v>6</v>
      </c>
      <c r="V23" s="17">
        <f t="shared" si="23"/>
        <v>10</v>
      </c>
      <c r="W23" s="41"/>
      <c r="X23" s="12">
        <v>0</v>
      </c>
      <c r="Y23" s="12">
        <v>0</v>
      </c>
      <c r="Z23" s="17">
        <f t="shared" si="24"/>
        <v>0</v>
      </c>
      <c r="AA23" s="41"/>
      <c r="AB23" s="12">
        <v>0</v>
      </c>
      <c r="AC23" s="12">
        <v>0</v>
      </c>
      <c r="AD23" s="17">
        <f t="shared" si="25"/>
        <v>0</v>
      </c>
      <c r="AE23" s="41"/>
      <c r="AF23" s="12">
        <v>0</v>
      </c>
      <c r="AG23" s="12">
        <v>0</v>
      </c>
      <c r="AH23" s="17">
        <f t="shared" si="26"/>
        <v>0</v>
      </c>
      <c r="AI23" s="41"/>
      <c r="AJ23" s="12">
        <v>0</v>
      </c>
      <c r="AK23" s="12">
        <v>0</v>
      </c>
      <c r="AL23" s="17">
        <f t="shared" si="27"/>
        <v>0</v>
      </c>
      <c r="AM23" s="41"/>
      <c r="AN23" s="12">
        <v>0</v>
      </c>
      <c r="AO23" s="12">
        <v>0</v>
      </c>
      <c r="AP23" s="17">
        <f t="shared" si="28"/>
        <v>0</v>
      </c>
      <c r="AQ23" s="41"/>
      <c r="AR23" s="12">
        <v>0</v>
      </c>
      <c r="AS23" s="12">
        <v>0</v>
      </c>
      <c r="AT23" s="17">
        <f t="shared" si="29"/>
        <v>0</v>
      </c>
      <c r="AU23" s="41"/>
      <c r="AV23" s="12">
        <v>0</v>
      </c>
      <c r="AW23" s="12">
        <v>0</v>
      </c>
      <c r="AX23" s="17">
        <f t="shared" si="30"/>
        <v>0</v>
      </c>
      <c r="AY23" s="41"/>
      <c r="AZ23" s="12">
        <v>0</v>
      </c>
      <c r="BA23" s="12">
        <v>0</v>
      </c>
      <c r="BB23" s="17">
        <f t="shared" si="31"/>
        <v>0</v>
      </c>
      <c r="BC23" s="41"/>
      <c r="BD23" s="12">
        <v>0</v>
      </c>
      <c r="BE23" s="12">
        <v>0</v>
      </c>
      <c r="BF23" s="17">
        <f t="shared" si="32"/>
        <v>0</v>
      </c>
      <c r="BG23" s="41"/>
      <c r="BH23" s="12">
        <v>0</v>
      </c>
      <c r="BI23" s="12">
        <v>0</v>
      </c>
      <c r="BJ23" s="17">
        <f t="shared" si="33"/>
        <v>0</v>
      </c>
      <c r="BK23" s="41"/>
      <c r="BL23" s="12">
        <v>0</v>
      </c>
      <c r="BM23" s="12">
        <v>0</v>
      </c>
      <c r="BN23" s="17">
        <f t="shared" si="34"/>
        <v>0</v>
      </c>
      <c r="BO23" s="41"/>
      <c r="BP23" s="12">
        <v>0</v>
      </c>
      <c r="BQ23" s="12">
        <v>0</v>
      </c>
      <c r="BR23" s="17">
        <f t="shared" si="17"/>
        <v>0</v>
      </c>
    </row>
    <row r="24" spans="1:70" s="11" customFormat="1" hidden="1" x14ac:dyDescent="0.15">
      <c r="A24" s="19">
        <f t="shared" si="18"/>
        <v>25</v>
      </c>
      <c r="B24" s="14" t="s">
        <v>94</v>
      </c>
      <c r="C24" s="14" t="s">
        <v>95</v>
      </c>
      <c r="D24" s="12">
        <v>0</v>
      </c>
      <c r="E24" s="12">
        <v>0</v>
      </c>
      <c r="F24" s="17">
        <f t="shared" si="19"/>
        <v>0</v>
      </c>
      <c r="G24" s="41"/>
      <c r="H24" s="12">
        <v>0</v>
      </c>
      <c r="I24" s="12">
        <v>0</v>
      </c>
      <c r="J24" s="17">
        <f t="shared" si="20"/>
        <v>0</v>
      </c>
      <c r="K24" s="41"/>
      <c r="L24" s="12">
        <v>0</v>
      </c>
      <c r="M24" s="12">
        <v>0</v>
      </c>
      <c r="N24" s="17">
        <f t="shared" si="21"/>
        <v>0</v>
      </c>
      <c r="O24" s="41"/>
      <c r="P24" s="12">
        <v>0</v>
      </c>
      <c r="Q24" s="12">
        <v>0</v>
      </c>
      <c r="R24" s="17">
        <f t="shared" si="22"/>
        <v>0</v>
      </c>
      <c r="S24" s="41"/>
      <c r="T24" s="12">
        <v>15</v>
      </c>
      <c r="U24" s="12">
        <v>1</v>
      </c>
      <c r="V24" s="17">
        <f t="shared" si="23"/>
        <v>15</v>
      </c>
      <c r="W24" s="41"/>
      <c r="X24" s="12">
        <v>0</v>
      </c>
      <c r="Y24" s="12">
        <v>0</v>
      </c>
      <c r="Z24" s="17">
        <f t="shared" si="24"/>
        <v>0</v>
      </c>
      <c r="AA24" s="41"/>
      <c r="AB24" s="12">
        <v>19</v>
      </c>
      <c r="AC24" s="12">
        <v>10</v>
      </c>
      <c r="AD24" s="17">
        <f t="shared" si="25"/>
        <v>10</v>
      </c>
      <c r="AE24" s="41"/>
      <c r="AF24" s="12">
        <v>0</v>
      </c>
      <c r="AG24" s="12">
        <v>0</v>
      </c>
      <c r="AH24" s="17">
        <f t="shared" si="26"/>
        <v>0</v>
      </c>
      <c r="AI24" s="41"/>
      <c r="AJ24" s="12">
        <v>0</v>
      </c>
      <c r="AK24" s="12">
        <v>0</v>
      </c>
      <c r="AL24" s="17">
        <f t="shared" si="27"/>
        <v>0</v>
      </c>
      <c r="AM24" s="41"/>
      <c r="AN24" s="12">
        <v>0</v>
      </c>
      <c r="AO24" s="12">
        <v>0</v>
      </c>
      <c r="AP24" s="17">
        <f t="shared" si="28"/>
        <v>0</v>
      </c>
      <c r="AQ24" s="41"/>
      <c r="AR24" s="12">
        <v>0</v>
      </c>
      <c r="AS24" s="12">
        <v>0</v>
      </c>
      <c r="AT24" s="17">
        <f t="shared" si="29"/>
        <v>0</v>
      </c>
      <c r="AU24" s="41"/>
      <c r="AV24" s="12">
        <v>0</v>
      </c>
      <c r="AW24" s="12">
        <v>0</v>
      </c>
      <c r="AX24" s="17">
        <f t="shared" si="30"/>
        <v>0</v>
      </c>
      <c r="AY24" s="41"/>
      <c r="AZ24" s="12">
        <v>0</v>
      </c>
      <c r="BA24" s="12">
        <v>0</v>
      </c>
      <c r="BB24" s="17">
        <f t="shared" si="31"/>
        <v>0</v>
      </c>
      <c r="BC24" s="41"/>
      <c r="BD24" s="12">
        <v>0</v>
      </c>
      <c r="BE24" s="12">
        <v>0</v>
      </c>
      <c r="BF24" s="17">
        <f t="shared" si="32"/>
        <v>0</v>
      </c>
      <c r="BG24" s="41"/>
      <c r="BH24" s="12">
        <v>0</v>
      </c>
      <c r="BI24" s="12">
        <v>0</v>
      </c>
      <c r="BJ24" s="17">
        <f t="shared" si="33"/>
        <v>0</v>
      </c>
      <c r="BK24" s="41"/>
      <c r="BL24" s="12">
        <v>0</v>
      </c>
      <c r="BM24" s="12">
        <v>0</v>
      </c>
      <c r="BN24" s="17">
        <f t="shared" si="34"/>
        <v>0</v>
      </c>
      <c r="BO24" s="41"/>
      <c r="BP24" s="12">
        <v>0</v>
      </c>
      <c r="BQ24" s="12">
        <v>0</v>
      </c>
      <c r="BR24" s="17">
        <f t="shared" si="17"/>
        <v>0</v>
      </c>
    </row>
    <row r="25" spans="1:70" s="11" customFormat="1" hidden="1" x14ac:dyDescent="0.15">
      <c r="A25" s="19">
        <f t="shared" si="18"/>
        <v>24</v>
      </c>
      <c r="B25" s="32" t="s">
        <v>44</v>
      </c>
      <c r="C25" s="32" t="s">
        <v>45</v>
      </c>
      <c r="D25" s="12">
        <v>0</v>
      </c>
      <c r="E25" s="12">
        <v>0</v>
      </c>
      <c r="F25" s="17">
        <f t="shared" si="19"/>
        <v>0</v>
      </c>
      <c r="G25" s="41"/>
      <c r="H25" s="12">
        <v>0</v>
      </c>
      <c r="I25" s="12">
        <v>0</v>
      </c>
      <c r="J25" s="17">
        <f t="shared" si="20"/>
        <v>0</v>
      </c>
      <c r="K25" s="41"/>
      <c r="L25" s="12">
        <v>0</v>
      </c>
      <c r="M25" s="12">
        <v>0</v>
      </c>
      <c r="N25" s="17">
        <f t="shared" si="21"/>
        <v>0</v>
      </c>
      <c r="O25" s="41"/>
      <c r="P25" s="12">
        <v>0</v>
      </c>
      <c r="Q25" s="12">
        <v>0</v>
      </c>
      <c r="R25" s="17">
        <f t="shared" si="22"/>
        <v>0</v>
      </c>
      <c r="S25" s="41"/>
      <c r="T25" s="12">
        <v>0</v>
      </c>
      <c r="U25" s="12">
        <v>0</v>
      </c>
      <c r="V25" s="17">
        <f t="shared" si="23"/>
        <v>0</v>
      </c>
      <c r="W25" s="41"/>
      <c r="X25" s="12">
        <v>0</v>
      </c>
      <c r="Y25" s="12">
        <v>0</v>
      </c>
      <c r="Z25" s="17">
        <f t="shared" si="24"/>
        <v>0</v>
      </c>
      <c r="AA25" s="41"/>
      <c r="AB25" s="12">
        <v>0</v>
      </c>
      <c r="AC25" s="12">
        <v>0</v>
      </c>
      <c r="AD25" s="17">
        <f t="shared" si="25"/>
        <v>0</v>
      </c>
      <c r="AE25" s="41"/>
      <c r="AF25" s="12">
        <v>0</v>
      </c>
      <c r="AG25" s="12">
        <v>0</v>
      </c>
      <c r="AH25" s="17">
        <f t="shared" si="26"/>
        <v>0</v>
      </c>
      <c r="AI25" s="41"/>
      <c r="AJ25" s="12">
        <v>10</v>
      </c>
      <c r="AK25" s="12">
        <v>3</v>
      </c>
      <c r="AL25" s="17">
        <f t="shared" si="27"/>
        <v>8</v>
      </c>
      <c r="AM25" s="41"/>
      <c r="AN25" s="12">
        <v>0</v>
      </c>
      <c r="AO25" s="12">
        <v>0</v>
      </c>
      <c r="AP25" s="17">
        <f t="shared" si="28"/>
        <v>0</v>
      </c>
      <c r="AQ25" s="41"/>
      <c r="AR25" s="12">
        <v>0</v>
      </c>
      <c r="AS25" s="12">
        <v>0</v>
      </c>
      <c r="AT25" s="17">
        <f t="shared" si="29"/>
        <v>0</v>
      </c>
      <c r="AU25" s="41"/>
      <c r="AV25" s="12">
        <v>11</v>
      </c>
      <c r="AW25" s="12">
        <v>1</v>
      </c>
      <c r="AX25" s="17">
        <f t="shared" si="30"/>
        <v>11</v>
      </c>
      <c r="AY25" s="41"/>
      <c r="AZ25" s="12">
        <v>0</v>
      </c>
      <c r="BA25" s="12">
        <v>0</v>
      </c>
      <c r="BB25" s="17">
        <f t="shared" si="31"/>
        <v>0</v>
      </c>
      <c r="BC25" s="41"/>
      <c r="BD25" s="12">
        <v>0</v>
      </c>
      <c r="BE25" s="12">
        <v>0</v>
      </c>
      <c r="BF25" s="17">
        <f t="shared" si="32"/>
        <v>0</v>
      </c>
      <c r="BG25" s="41"/>
      <c r="BH25" s="12">
        <v>5</v>
      </c>
      <c r="BI25" s="12">
        <v>1</v>
      </c>
      <c r="BJ25" s="17">
        <f t="shared" si="33"/>
        <v>5</v>
      </c>
      <c r="BK25" s="41"/>
      <c r="BL25" s="12">
        <v>0</v>
      </c>
      <c r="BM25" s="12">
        <v>0</v>
      </c>
      <c r="BN25" s="17">
        <f t="shared" si="34"/>
        <v>0</v>
      </c>
      <c r="BO25" s="41"/>
      <c r="BP25" s="12">
        <v>0</v>
      </c>
      <c r="BQ25" s="12">
        <v>0</v>
      </c>
      <c r="BR25" s="17">
        <f t="shared" si="17"/>
        <v>0</v>
      </c>
    </row>
    <row r="26" spans="1:70" s="11" customFormat="1" hidden="1" x14ac:dyDescent="0.15">
      <c r="A26" s="19">
        <f t="shared" si="18"/>
        <v>23</v>
      </c>
      <c r="B26" s="14" t="s">
        <v>127</v>
      </c>
      <c r="C26" s="14" t="s">
        <v>126</v>
      </c>
      <c r="D26" s="12">
        <v>0</v>
      </c>
      <c r="E26" s="12">
        <v>0</v>
      </c>
      <c r="F26" s="17">
        <f t="shared" si="19"/>
        <v>0</v>
      </c>
      <c r="G26" s="41"/>
      <c r="H26" s="12">
        <v>0</v>
      </c>
      <c r="I26" s="12">
        <v>0</v>
      </c>
      <c r="J26" s="17">
        <f t="shared" si="20"/>
        <v>0</v>
      </c>
      <c r="K26" s="41"/>
      <c r="L26" s="12">
        <v>0</v>
      </c>
      <c r="M26" s="12">
        <v>0</v>
      </c>
      <c r="N26" s="17">
        <f t="shared" si="21"/>
        <v>0</v>
      </c>
      <c r="O26" s="41"/>
      <c r="P26" s="12">
        <v>0</v>
      </c>
      <c r="Q26" s="12">
        <v>0</v>
      </c>
      <c r="R26" s="17">
        <f t="shared" si="22"/>
        <v>0</v>
      </c>
      <c r="S26" s="41"/>
      <c r="T26" s="12">
        <v>0</v>
      </c>
      <c r="U26" s="12">
        <v>0</v>
      </c>
      <c r="V26" s="17">
        <f t="shared" si="23"/>
        <v>0</v>
      </c>
      <c r="W26" s="41"/>
      <c r="X26" s="12">
        <v>0</v>
      </c>
      <c r="Y26" s="12">
        <v>0</v>
      </c>
      <c r="Z26" s="17">
        <f t="shared" si="24"/>
        <v>0</v>
      </c>
      <c r="AA26" s="41"/>
      <c r="AB26" s="12">
        <v>19</v>
      </c>
      <c r="AC26" s="12">
        <v>4</v>
      </c>
      <c r="AD26" s="17">
        <f t="shared" si="25"/>
        <v>16</v>
      </c>
      <c r="AE26" s="41"/>
      <c r="AF26" s="12">
        <v>0</v>
      </c>
      <c r="AG26" s="12">
        <v>0</v>
      </c>
      <c r="AH26" s="17">
        <f t="shared" si="26"/>
        <v>0</v>
      </c>
      <c r="AI26" s="41"/>
      <c r="AJ26" s="12">
        <v>0</v>
      </c>
      <c r="AK26" s="12">
        <v>0</v>
      </c>
      <c r="AL26" s="17">
        <f t="shared" si="27"/>
        <v>0</v>
      </c>
      <c r="AM26" s="41"/>
      <c r="AN26" s="12">
        <v>0</v>
      </c>
      <c r="AO26" s="12">
        <v>0</v>
      </c>
      <c r="AP26" s="17">
        <f t="shared" si="28"/>
        <v>0</v>
      </c>
      <c r="AQ26" s="41"/>
      <c r="AR26" s="12">
        <v>8</v>
      </c>
      <c r="AS26" s="12">
        <v>2</v>
      </c>
      <c r="AT26" s="17">
        <f t="shared" si="29"/>
        <v>7</v>
      </c>
      <c r="AU26" s="41"/>
      <c r="AV26" s="12">
        <v>0</v>
      </c>
      <c r="AW26" s="12">
        <v>0</v>
      </c>
      <c r="AX26" s="17">
        <f t="shared" si="30"/>
        <v>0</v>
      </c>
      <c r="AY26" s="41"/>
      <c r="AZ26" s="12">
        <v>0</v>
      </c>
      <c r="BA26" s="12">
        <v>0</v>
      </c>
      <c r="BB26" s="17">
        <f t="shared" si="31"/>
        <v>0</v>
      </c>
      <c r="BC26" s="41"/>
      <c r="BD26" s="12">
        <v>0</v>
      </c>
      <c r="BE26" s="12">
        <v>0</v>
      </c>
      <c r="BF26" s="17">
        <f t="shared" si="32"/>
        <v>0</v>
      </c>
      <c r="BG26" s="41"/>
      <c r="BH26" s="12">
        <v>0</v>
      </c>
      <c r="BI26" s="12">
        <v>0</v>
      </c>
      <c r="BJ26" s="17">
        <f t="shared" si="33"/>
        <v>0</v>
      </c>
      <c r="BK26" s="41"/>
      <c r="BL26" s="12">
        <v>0</v>
      </c>
      <c r="BM26" s="12">
        <v>0</v>
      </c>
      <c r="BN26" s="17">
        <f t="shared" si="34"/>
        <v>0</v>
      </c>
      <c r="BO26" s="41"/>
      <c r="BP26" s="12">
        <v>0</v>
      </c>
      <c r="BQ26" s="12">
        <v>0</v>
      </c>
      <c r="BR26" s="17">
        <f t="shared" si="17"/>
        <v>0</v>
      </c>
    </row>
    <row r="27" spans="1:70" s="11" customFormat="1" hidden="1" x14ac:dyDescent="0.15">
      <c r="A27" s="19">
        <f t="shared" si="18"/>
        <v>22</v>
      </c>
      <c r="B27" s="14" t="s">
        <v>46</v>
      </c>
      <c r="C27" s="14" t="s">
        <v>47</v>
      </c>
      <c r="D27" s="12">
        <v>0</v>
      </c>
      <c r="E27" s="12">
        <v>0</v>
      </c>
      <c r="F27" s="17">
        <f t="shared" si="19"/>
        <v>0</v>
      </c>
      <c r="G27" s="41"/>
      <c r="H27" s="12">
        <v>0</v>
      </c>
      <c r="I27" s="12">
        <v>0</v>
      </c>
      <c r="J27" s="17">
        <f t="shared" si="20"/>
        <v>0</v>
      </c>
      <c r="K27" s="41"/>
      <c r="L27" s="12">
        <v>0</v>
      </c>
      <c r="M27" s="12">
        <v>0</v>
      </c>
      <c r="N27" s="17">
        <f t="shared" si="21"/>
        <v>0</v>
      </c>
      <c r="O27" s="41"/>
      <c r="P27" s="12">
        <v>0</v>
      </c>
      <c r="Q27" s="12">
        <v>0</v>
      </c>
      <c r="R27" s="17">
        <f t="shared" si="22"/>
        <v>0</v>
      </c>
      <c r="S27" s="41"/>
      <c r="T27" s="12">
        <v>0</v>
      </c>
      <c r="U27" s="12">
        <v>0</v>
      </c>
      <c r="V27" s="17">
        <f t="shared" si="23"/>
        <v>0</v>
      </c>
      <c r="W27" s="41"/>
      <c r="X27" s="12">
        <v>0</v>
      </c>
      <c r="Y27" s="12">
        <v>0</v>
      </c>
      <c r="Z27" s="17">
        <f t="shared" si="24"/>
        <v>0</v>
      </c>
      <c r="AA27" s="41"/>
      <c r="AB27" s="12">
        <v>19</v>
      </c>
      <c r="AC27" s="12">
        <v>4</v>
      </c>
      <c r="AD27" s="17">
        <f t="shared" si="25"/>
        <v>16</v>
      </c>
      <c r="AE27" s="41"/>
      <c r="AF27" s="12">
        <v>0</v>
      </c>
      <c r="AG27" s="12">
        <v>0</v>
      </c>
      <c r="AH27" s="17">
        <f t="shared" si="26"/>
        <v>0</v>
      </c>
      <c r="AI27" s="41"/>
      <c r="AJ27" s="12">
        <v>10</v>
      </c>
      <c r="AK27" s="12">
        <v>8</v>
      </c>
      <c r="AL27" s="17">
        <f t="shared" si="27"/>
        <v>3</v>
      </c>
      <c r="AM27" s="41"/>
      <c r="AN27" s="12">
        <v>0</v>
      </c>
      <c r="AO27" s="12">
        <v>0</v>
      </c>
      <c r="AP27" s="17">
        <f t="shared" si="28"/>
        <v>0</v>
      </c>
      <c r="AQ27" s="41"/>
      <c r="AR27" s="12">
        <v>0</v>
      </c>
      <c r="AS27" s="12">
        <v>0</v>
      </c>
      <c r="AT27" s="17">
        <f t="shared" si="29"/>
        <v>0</v>
      </c>
      <c r="AU27" s="41"/>
      <c r="AV27" s="12">
        <v>11</v>
      </c>
      <c r="AW27" s="12">
        <v>9</v>
      </c>
      <c r="AX27" s="17">
        <f t="shared" si="30"/>
        <v>3</v>
      </c>
      <c r="AY27" s="41"/>
      <c r="AZ27" s="12">
        <v>0</v>
      </c>
      <c r="BA27" s="12">
        <v>0</v>
      </c>
      <c r="BB27" s="17">
        <f t="shared" si="31"/>
        <v>0</v>
      </c>
      <c r="BC27" s="41"/>
      <c r="BD27" s="12">
        <v>0</v>
      </c>
      <c r="BE27" s="12">
        <v>0</v>
      </c>
      <c r="BF27" s="17">
        <f t="shared" si="32"/>
        <v>0</v>
      </c>
      <c r="BG27" s="41"/>
      <c r="BH27" s="12">
        <v>0</v>
      </c>
      <c r="BI27" s="12">
        <v>0</v>
      </c>
      <c r="BJ27" s="17">
        <f t="shared" si="33"/>
        <v>0</v>
      </c>
      <c r="BK27" s="41"/>
      <c r="BL27" s="12">
        <v>0</v>
      </c>
      <c r="BM27" s="12">
        <v>0</v>
      </c>
      <c r="BN27" s="17">
        <f t="shared" si="34"/>
        <v>0</v>
      </c>
      <c r="BO27" s="41"/>
      <c r="BP27" s="12">
        <v>0</v>
      </c>
      <c r="BQ27" s="12">
        <v>0</v>
      </c>
      <c r="BR27" s="17">
        <f t="shared" si="17"/>
        <v>0</v>
      </c>
    </row>
    <row r="28" spans="1:70" s="11" customFormat="1" hidden="1" x14ac:dyDescent="0.15">
      <c r="A28" s="19">
        <f t="shared" si="18"/>
        <v>19</v>
      </c>
      <c r="B28" s="33" t="s">
        <v>136</v>
      </c>
      <c r="C28" s="33" t="s">
        <v>133</v>
      </c>
      <c r="D28" s="12">
        <v>0</v>
      </c>
      <c r="E28" s="12">
        <v>0</v>
      </c>
      <c r="F28" s="17">
        <f t="shared" si="19"/>
        <v>0</v>
      </c>
      <c r="G28" s="41"/>
      <c r="H28" s="12">
        <v>0</v>
      </c>
      <c r="I28" s="12">
        <v>0</v>
      </c>
      <c r="J28" s="17">
        <f t="shared" si="20"/>
        <v>0</v>
      </c>
      <c r="K28" s="41"/>
      <c r="L28" s="12">
        <v>0</v>
      </c>
      <c r="M28" s="12">
        <v>0</v>
      </c>
      <c r="N28" s="17">
        <f t="shared" si="21"/>
        <v>0</v>
      </c>
      <c r="O28" s="41"/>
      <c r="P28" s="12">
        <v>0</v>
      </c>
      <c r="Q28" s="12">
        <v>0</v>
      </c>
      <c r="R28" s="17">
        <f t="shared" si="22"/>
        <v>0</v>
      </c>
      <c r="S28" s="41"/>
      <c r="T28" s="12">
        <v>0</v>
      </c>
      <c r="U28" s="12">
        <v>0</v>
      </c>
      <c r="V28" s="17">
        <f t="shared" si="23"/>
        <v>0</v>
      </c>
      <c r="W28" s="41"/>
      <c r="X28" s="12">
        <v>0</v>
      </c>
      <c r="Y28" s="12">
        <v>0</v>
      </c>
      <c r="Z28" s="17">
        <f t="shared" si="24"/>
        <v>0</v>
      </c>
      <c r="AA28" s="41"/>
      <c r="AB28" s="12">
        <v>19</v>
      </c>
      <c r="AC28" s="12">
        <v>1</v>
      </c>
      <c r="AD28" s="17">
        <f t="shared" si="25"/>
        <v>19</v>
      </c>
      <c r="AE28" s="41"/>
      <c r="AF28" s="12">
        <v>0</v>
      </c>
      <c r="AG28" s="12">
        <v>0</v>
      </c>
      <c r="AH28" s="17">
        <f t="shared" si="26"/>
        <v>0</v>
      </c>
      <c r="AI28" s="41"/>
      <c r="AJ28" s="12">
        <v>0</v>
      </c>
      <c r="AK28" s="12">
        <v>0</v>
      </c>
      <c r="AL28" s="17">
        <f t="shared" si="27"/>
        <v>0</v>
      </c>
      <c r="AM28" s="41"/>
      <c r="AN28" s="12">
        <v>0</v>
      </c>
      <c r="AO28" s="12">
        <v>0</v>
      </c>
      <c r="AP28" s="17">
        <f t="shared" si="28"/>
        <v>0</v>
      </c>
      <c r="AQ28" s="41"/>
      <c r="AR28" s="12">
        <v>0</v>
      </c>
      <c r="AS28" s="12">
        <v>0</v>
      </c>
      <c r="AT28" s="17">
        <f t="shared" si="29"/>
        <v>0</v>
      </c>
      <c r="AU28" s="41"/>
      <c r="AV28" s="12">
        <v>0</v>
      </c>
      <c r="AW28" s="12">
        <v>0</v>
      </c>
      <c r="AX28" s="17">
        <f t="shared" si="30"/>
        <v>0</v>
      </c>
      <c r="AY28" s="41"/>
      <c r="AZ28" s="12">
        <v>0</v>
      </c>
      <c r="BA28" s="12">
        <v>0</v>
      </c>
      <c r="BB28" s="17">
        <f t="shared" si="31"/>
        <v>0</v>
      </c>
      <c r="BC28" s="41"/>
      <c r="BD28" s="12">
        <v>0</v>
      </c>
      <c r="BE28" s="12">
        <v>0</v>
      </c>
      <c r="BF28" s="17">
        <f t="shared" si="32"/>
        <v>0</v>
      </c>
      <c r="BG28" s="41"/>
      <c r="BH28" s="12">
        <v>0</v>
      </c>
      <c r="BI28" s="12">
        <v>0</v>
      </c>
      <c r="BJ28" s="17">
        <f t="shared" si="33"/>
        <v>0</v>
      </c>
      <c r="BK28" s="41"/>
      <c r="BL28" s="12">
        <v>0</v>
      </c>
      <c r="BM28" s="12">
        <v>0</v>
      </c>
      <c r="BN28" s="17">
        <f t="shared" si="34"/>
        <v>0</v>
      </c>
      <c r="BO28" s="41"/>
      <c r="BP28" s="12">
        <v>0</v>
      </c>
      <c r="BQ28" s="12">
        <v>0</v>
      </c>
      <c r="BR28" s="17">
        <f t="shared" si="17"/>
        <v>0</v>
      </c>
    </row>
    <row r="29" spans="1:70" s="11" customFormat="1" hidden="1" x14ac:dyDescent="0.15">
      <c r="A29" s="19">
        <f t="shared" si="18"/>
        <v>23</v>
      </c>
      <c r="B29" s="34" t="s">
        <v>148</v>
      </c>
      <c r="C29" s="34" t="s">
        <v>149</v>
      </c>
      <c r="D29" s="12">
        <v>0</v>
      </c>
      <c r="E29" s="12">
        <v>0</v>
      </c>
      <c r="F29" s="17">
        <f t="shared" si="19"/>
        <v>0</v>
      </c>
      <c r="G29" s="41"/>
      <c r="H29" s="12">
        <v>0</v>
      </c>
      <c r="I29" s="12">
        <v>0</v>
      </c>
      <c r="J29" s="17">
        <f t="shared" si="20"/>
        <v>0</v>
      </c>
      <c r="K29" s="41"/>
      <c r="L29" s="12">
        <v>0</v>
      </c>
      <c r="M29" s="12">
        <v>0</v>
      </c>
      <c r="N29" s="17">
        <f t="shared" si="21"/>
        <v>0</v>
      </c>
      <c r="O29" s="41"/>
      <c r="P29" s="12">
        <v>0</v>
      </c>
      <c r="Q29" s="12">
        <v>0</v>
      </c>
      <c r="R29" s="17">
        <f t="shared" si="22"/>
        <v>0</v>
      </c>
      <c r="S29" s="41"/>
      <c r="T29" s="12">
        <v>0</v>
      </c>
      <c r="U29" s="12">
        <v>0</v>
      </c>
      <c r="V29" s="17">
        <f t="shared" si="23"/>
        <v>0</v>
      </c>
      <c r="W29" s="41"/>
      <c r="X29" s="12">
        <v>0</v>
      </c>
      <c r="Y29" s="12">
        <v>0</v>
      </c>
      <c r="Z29" s="17">
        <f t="shared" si="24"/>
        <v>0</v>
      </c>
      <c r="AA29" s="41"/>
      <c r="AB29" s="12">
        <v>19</v>
      </c>
      <c r="AC29" s="12">
        <v>1</v>
      </c>
      <c r="AD29" s="17">
        <f t="shared" si="25"/>
        <v>19</v>
      </c>
      <c r="AE29" s="41"/>
      <c r="AF29" s="12">
        <v>0</v>
      </c>
      <c r="AG29" s="12">
        <v>0</v>
      </c>
      <c r="AH29" s="17">
        <f t="shared" si="26"/>
        <v>0</v>
      </c>
      <c r="AI29" s="41"/>
      <c r="AJ29" s="12">
        <v>0</v>
      </c>
      <c r="AK29" s="12">
        <v>0</v>
      </c>
      <c r="AL29" s="17">
        <f t="shared" si="27"/>
        <v>0</v>
      </c>
      <c r="AM29" s="41"/>
      <c r="AN29" s="12">
        <v>0</v>
      </c>
      <c r="AO29" s="12">
        <v>0</v>
      </c>
      <c r="AP29" s="17">
        <f t="shared" si="28"/>
        <v>0</v>
      </c>
      <c r="AQ29" s="41"/>
      <c r="AR29" s="12">
        <v>0</v>
      </c>
      <c r="AS29" s="12">
        <v>0</v>
      </c>
      <c r="AT29" s="17">
        <f t="shared" si="29"/>
        <v>0</v>
      </c>
      <c r="AU29" s="41"/>
      <c r="AV29" s="12">
        <v>0</v>
      </c>
      <c r="AW29" s="12">
        <v>0</v>
      </c>
      <c r="AX29" s="17">
        <f t="shared" si="30"/>
        <v>0</v>
      </c>
      <c r="AY29" s="41"/>
      <c r="AZ29" s="12">
        <v>0</v>
      </c>
      <c r="BA29" s="12">
        <v>0</v>
      </c>
      <c r="BB29" s="17">
        <f t="shared" si="31"/>
        <v>0</v>
      </c>
      <c r="BC29" s="41"/>
      <c r="BD29" s="12">
        <v>10</v>
      </c>
      <c r="BE29" s="12">
        <v>0</v>
      </c>
      <c r="BF29" s="17">
        <f t="shared" si="32"/>
        <v>0</v>
      </c>
      <c r="BG29" s="41"/>
      <c r="BH29" s="12">
        <v>0</v>
      </c>
      <c r="BI29" s="12">
        <v>0</v>
      </c>
      <c r="BJ29" s="17">
        <f t="shared" si="33"/>
        <v>0</v>
      </c>
      <c r="BK29" s="41"/>
      <c r="BL29" s="12">
        <v>0</v>
      </c>
      <c r="BM29" s="12">
        <v>0</v>
      </c>
      <c r="BN29" s="17">
        <f t="shared" si="34"/>
        <v>0</v>
      </c>
      <c r="BO29" s="41"/>
      <c r="BP29" s="12">
        <v>17</v>
      </c>
      <c r="BQ29" s="12">
        <v>14</v>
      </c>
      <c r="BR29" s="17">
        <f t="shared" si="17"/>
        <v>4</v>
      </c>
    </row>
    <row r="30" spans="1:70" s="11" customFormat="1" hidden="1" x14ac:dyDescent="0.15">
      <c r="A30" s="19">
        <f t="shared" si="18"/>
        <v>10</v>
      </c>
      <c r="B30" s="14" t="s">
        <v>55</v>
      </c>
      <c r="C30" s="14" t="s">
        <v>56</v>
      </c>
      <c r="D30" s="12">
        <v>0</v>
      </c>
      <c r="E30" s="12">
        <v>0</v>
      </c>
      <c r="F30" s="17">
        <f t="shared" si="19"/>
        <v>0</v>
      </c>
      <c r="G30" s="41"/>
      <c r="H30" s="12">
        <v>0</v>
      </c>
      <c r="I30" s="12">
        <v>0</v>
      </c>
      <c r="J30" s="17">
        <f t="shared" si="20"/>
        <v>0</v>
      </c>
      <c r="K30" s="41"/>
      <c r="L30" s="12">
        <v>16</v>
      </c>
      <c r="M30" s="12">
        <v>7</v>
      </c>
      <c r="N30" s="17">
        <f t="shared" si="21"/>
        <v>10</v>
      </c>
      <c r="O30" s="41"/>
      <c r="P30" s="12">
        <v>0</v>
      </c>
      <c r="Q30" s="12">
        <v>0</v>
      </c>
      <c r="R30" s="17">
        <f t="shared" si="22"/>
        <v>0</v>
      </c>
      <c r="S30" s="41"/>
      <c r="T30" s="12">
        <v>15</v>
      </c>
      <c r="U30" s="12">
        <v>0</v>
      </c>
      <c r="V30" s="17">
        <f t="shared" si="23"/>
        <v>0</v>
      </c>
      <c r="W30" s="41"/>
      <c r="X30" s="12">
        <v>0</v>
      </c>
      <c r="Y30" s="12">
        <v>0</v>
      </c>
      <c r="Z30" s="17">
        <f t="shared" si="24"/>
        <v>0</v>
      </c>
      <c r="AA30" s="41"/>
      <c r="AB30" s="12">
        <v>19</v>
      </c>
      <c r="AC30" s="12">
        <v>0</v>
      </c>
      <c r="AD30" s="17">
        <f t="shared" si="25"/>
        <v>0</v>
      </c>
      <c r="AE30" s="41"/>
      <c r="AF30" s="12">
        <v>0</v>
      </c>
      <c r="AG30" s="12">
        <v>0</v>
      </c>
      <c r="AH30" s="17">
        <f t="shared" si="26"/>
        <v>0</v>
      </c>
      <c r="AI30" s="41"/>
      <c r="AJ30" s="12">
        <v>0</v>
      </c>
      <c r="AK30" s="12">
        <v>0</v>
      </c>
      <c r="AL30" s="17">
        <f t="shared" si="27"/>
        <v>0</v>
      </c>
      <c r="AM30" s="41"/>
      <c r="AN30" s="12">
        <v>0</v>
      </c>
      <c r="AO30" s="12">
        <v>0</v>
      </c>
      <c r="AP30" s="17">
        <f t="shared" si="28"/>
        <v>0</v>
      </c>
      <c r="AQ30" s="41"/>
      <c r="AR30" s="12">
        <v>0</v>
      </c>
      <c r="AS30" s="12">
        <v>0</v>
      </c>
      <c r="AT30" s="17">
        <f t="shared" si="29"/>
        <v>0</v>
      </c>
      <c r="AU30" s="41"/>
      <c r="AV30" s="12">
        <v>0</v>
      </c>
      <c r="AW30" s="12">
        <v>0</v>
      </c>
      <c r="AX30" s="17">
        <f t="shared" si="30"/>
        <v>0</v>
      </c>
      <c r="AY30" s="41"/>
      <c r="AZ30" s="12">
        <v>0</v>
      </c>
      <c r="BA30" s="12">
        <v>0</v>
      </c>
      <c r="BB30" s="17">
        <f t="shared" si="31"/>
        <v>0</v>
      </c>
      <c r="BC30" s="41"/>
      <c r="BD30" s="12">
        <v>0</v>
      </c>
      <c r="BE30" s="12">
        <v>0</v>
      </c>
      <c r="BF30" s="17">
        <f t="shared" si="32"/>
        <v>0</v>
      </c>
      <c r="BG30" s="41"/>
      <c r="BH30" s="12">
        <v>0</v>
      </c>
      <c r="BI30" s="12">
        <v>0</v>
      </c>
      <c r="BJ30" s="17">
        <f t="shared" si="33"/>
        <v>0</v>
      </c>
      <c r="BK30" s="41"/>
      <c r="BL30" s="12">
        <v>0</v>
      </c>
      <c r="BM30" s="12">
        <v>0</v>
      </c>
      <c r="BN30" s="17">
        <f t="shared" si="34"/>
        <v>0</v>
      </c>
      <c r="BO30" s="41"/>
      <c r="BP30" s="12">
        <v>0</v>
      </c>
      <c r="BQ30" s="12">
        <v>0</v>
      </c>
      <c r="BR30" s="17">
        <f t="shared" si="17"/>
        <v>0</v>
      </c>
    </row>
    <row r="31" spans="1:70" s="11" customFormat="1" hidden="1" x14ac:dyDescent="0.15">
      <c r="A31" s="19">
        <f t="shared" si="18"/>
        <v>8</v>
      </c>
      <c r="B31" s="32" t="s">
        <v>119</v>
      </c>
      <c r="C31" s="32" t="s">
        <v>59</v>
      </c>
      <c r="D31" s="12">
        <v>0</v>
      </c>
      <c r="E31" s="12">
        <v>0</v>
      </c>
      <c r="F31" s="17">
        <f t="shared" si="19"/>
        <v>0</v>
      </c>
      <c r="G31" s="41"/>
      <c r="H31" s="12">
        <v>0</v>
      </c>
      <c r="I31" s="12">
        <v>0</v>
      </c>
      <c r="J31" s="17">
        <f t="shared" si="20"/>
        <v>0</v>
      </c>
      <c r="K31" s="41"/>
      <c r="L31" s="12">
        <v>0</v>
      </c>
      <c r="M31" s="12">
        <v>0</v>
      </c>
      <c r="N31" s="17">
        <f t="shared" si="21"/>
        <v>0</v>
      </c>
      <c r="O31" s="41"/>
      <c r="P31" s="12">
        <v>0</v>
      </c>
      <c r="Q31" s="12">
        <v>0</v>
      </c>
      <c r="R31" s="17">
        <f t="shared" si="22"/>
        <v>0</v>
      </c>
      <c r="S31" s="41"/>
      <c r="T31" s="12">
        <v>0</v>
      </c>
      <c r="U31" s="12">
        <v>0</v>
      </c>
      <c r="V31" s="17">
        <f t="shared" si="23"/>
        <v>0</v>
      </c>
      <c r="W31" s="41"/>
      <c r="X31" s="12">
        <v>0</v>
      </c>
      <c r="Y31" s="12">
        <v>0</v>
      </c>
      <c r="Z31" s="17">
        <f t="shared" si="24"/>
        <v>0</v>
      </c>
      <c r="AA31" s="41"/>
      <c r="AB31" s="12">
        <v>0</v>
      </c>
      <c r="AC31" s="12">
        <v>0</v>
      </c>
      <c r="AD31" s="17">
        <f t="shared" si="25"/>
        <v>0</v>
      </c>
      <c r="AE31" s="41"/>
      <c r="AF31" s="12">
        <v>0</v>
      </c>
      <c r="AG31" s="12">
        <v>0</v>
      </c>
      <c r="AH31" s="17">
        <f t="shared" si="26"/>
        <v>0</v>
      </c>
      <c r="AI31" s="41"/>
      <c r="AJ31" s="12">
        <v>0</v>
      </c>
      <c r="AK31" s="12">
        <v>0</v>
      </c>
      <c r="AL31" s="17">
        <f t="shared" si="27"/>
        <v>0</v>
      </c>
      <c r="AM31" s="41"/>
      <c r="AN31" s="12">
        <v>6</v>
      </c>
      <c r="AO31" s="12">
        <v>2</v>
      </c>
      <c r="AP31" s="17">
        <f t="shared" si="28"/>
        <v>5</v>
      </c>
      <c r="AQ31" s="41"/>
      <c r="AR31" s="12">
        <v>8</v>
      </c>
      <c r="AS31" s="12">
        <v>6</v>
      </c>
      <c r="AT31" s="17">
        <f t="shared" si="29"/>
        <v>3</v>
      </c>
      <c r="AU31" s="41"/>
      <c r="AV31" s="12">
        <v>0</v>
      </c>
      <c r="AW31" s="12">
        <v>0</v>
      </c>
      <c r="AX31" s="17">
        <f t="shared" si="30"/>
        <v>0</v>
      </c>
      <c r="AY31" s="41"/>
      <c r="AZ31" s="12">
        <v>0</v>
      </c>
      <c r="BA31" s="12">
        <v>0</v>
      </c>
      <c r="BB31" s="17">
        <f t="shared" si="31"/>
        <v>0</v>
      </c>
      <c r="BC31" s="41"/>
      <c r="BD31" s="12">
        <v>0</v>
      </c>
      <c r="BE31" s="12">
        <v>0</v>
      </c>
      <c r="BF31" s="17">
        <f t="shared" si="32"/>
        <v>0</v>
      </c>
      <c r="BG31" s="41"/>
      <c r="BH31" s="12">
        <v>0</v>
      </c>
      <c r="BI31" s="12">
        <v>0</v>
      </c>
      <c r="BJ31" s="17">
        <f t="shared" si="33"/>
        <v>0</v>
      </c>
      <c r="BK31" s="41"/>
      <c r="BL31" s="12">
        <v>0</v>
      </c>
      <c r="BM31" s="12">
        <v>0</v>
      </c>
      <c r="BN31" s="17">
        <f t="shared" si="34"/>
        <v>0</v>
      </c>
      <c r="BO31" s="41"/>
      <c r="BP31" s="12">
        <v>0</v>
      </c>
      <c r="BQ31" s="12">
        <v>0</v>
      </c>
      <c r="BR31" s="17">
        <f t="shared" si="17"/>
        <v>0</v>
      </c>
    </row>
    <row r="32" spans="1:70" s="11" customFormat="1" hidden="1" x14ac:dyDescent="0.15">
      <c r="A32" s="19">
        <f t="shared" si="18"/>
        <v>0</v>
      </c>
      <c r="B32" s="14" t="s">
        <v>50</v>
      </c>
      <c r="C32" s="14" t="s">
        <v>51</v>
      </c>
      <c r="D32" s="12">
        <v>0</v>
      </c>
      <c r="E32" s="12">
        <v>0</v>
      </c>
      <c r="F32" s="17">
        <f t="shared" si="19"/>
        <v>0</v>
      </c>
      <c r="G32" s="41"/>
      <c r="H32" s="12">
        <v>0</v>
      </c>
      <c r="I32" s="12">
        <v>0</v>
      </c>
      <c r="J32" s="17">
        <f t="shared" si="20"/>
        <v>0</v>
      </c>
      <c r="K32" s="41"/>
      <c r="L32" s="12">
        <v>0</v>
      </c>
      <c r="M32" s="12">
        <v>0</v>
      </c>
      <c r="N32" s="17">
        <f t="shared" si="21"/>
        <v>0</v>
      </c>
      <c r="O32" s="41"/>
      <c r="P32" s="12">
        <v>0</v>
      </c>
      <c r="Q32" s="12">
        <v>0</v>
      </c>
      <c r="R32" s="17">
        <f t="shared" si="22"/>
        <v>0</v>
      </c>
      <c r="S32" s="41"/>
      <c r="T32" s="12">
        <v>0</v>
      </c>
      <c r="U32" s="12">
        <v>0</v>
      </c>
      <c r="V32" s="17">
        <f t="shared" si="23"/>
        <v>0</v>
      </c>
      <c r="W32" s="41"/>
      <c r="X32" s="12">
        <v>0</v>
      </c>
      <c r="Y32" s="12">
        <v>0</v>
      </c>
      <c r="Z32" s="17">
        <f t="shared" si="24"/>
        <v>0</v>
      </c>
      <c r="AA32" s="41"/>
      <c r="AB32" s="12">
        <v>0</v>
      </c>
      <c r="AC32" s="12">
        <v>0</v>
      </c>
      <c r="AD32" s="17">
        <f t="shared" si="25"/>
        <v>0</v>
      </c>
      <c r="AE32" s="41"/>
      <c r="AF32" s="12">
        <v>0</v>
      </c>
      <c r="AG32" s="12">
        <v>0</v>
      </c>
      <c r="AH32" s="17">
        <f t="shared" si="26"/>
        <v>0</v>
      </c>
      <c r="AI32" s="41"/>
      <c r="AJ32" s="12">
        <v>0</v>
      </c>
      <c r="AK32" s="12">
        <v>0</v>
      </c>
      <c r="AL32" s="17">
        <f t="shared" si="27"/>
        <v>0</v>
      </c>
      <c r="AM32" s="41"/>
      <c r="AN32" s="12">
        <v>0</v>
      </c>
      <c r="AO32" s="12">
        <v>0</v>
      </c>
      <c r="AP32" s="17">
        <f t="shared" si="28"/>
        <v>0</v>
      </c>
      <c r="AQ32" s="41"/>
      <c r="AR32" s="12">
        <v>0</v>
      </c>
      <c r="AS32" s="12">
        <v>0</v>
      </c>
      <c r="AT32" s="17">
        <f t="shared" si="29"/>
        <v>0</v>
      </c>
      <c r="AU32" s="41"/>
      <c r="AV32" s="12">
        <v>0</v>
      </c>
      <c r="AW32" s="12">
        <v>0</v>
      </c>
      <c r="AX32" s="17">
        <f t="shared" si="30"/>
        <v>0</v>
      </c>
      <c r="AY32" s="41"/>
      <c r="AZ32" s="12">
        <v>0</v>
      </c>
      <c r="BA32" s="12">
        <v>0</v>
      </c>
      <c r="BB32" s="17">
        <f t="shared" si="31"/>
        <v>0</v>
      </c>
      <c r="BC32" s="41"/>
      <c r="BD32" s="12">
        <v>0</v>
      </c>
      <c r="BE32" s="12">
        <v>0</v>
      </c>
      <c r="BF32" s="17">
        <f t="shared" si="32"/>
        <v>0</v>
      </c>
      <c r="BG32" s="41"/>
      <c r="BH32" s="12">
        <v>0</v>
      </c>
      <c r="BI32" s="12">
        <v>0</v>
      </c>
      <c r="BJ32" s="17">
        <f t="shared" si="33"/>
        <v>0</v>
      </c>
      <c r="BK32" s="41"/>
      <c r="BL32" s="12">
        <v>0</v>
      </c>
      <c r="BM32" s="12">
        <v>0</v>
      </c>
      <c r="BN32" s="17">
        <f t="shared" si="34"/>
        <v>0</v>
      </c>
      <c r="BO32" s="41"/>
      <c r="BP32" s="12">
        <v>0</v>
      </c>
      <c r="BQ32" s="12">
        <v>0</v>
      </c>
      <c r="BR32" s="17">
        <f t="shared" si="17"/>
        <v>0</v>
      </c>
    </row>
    <row r="33" spans="1:70" s="11" customFormat="1" hidden="1" x14ac:dyDescent="0.15">
      <c r="A33" s="19">
        <f t="shared" si="18"/>
        <v>9</v>
      </c>
      <c r="B33" s="34" t="s">
        <v>176</v>
      </c>
      <c r="C33" s="34" t="s">
        <v>175</v>
      </c>
      <c r="D33" s="12">
        <v>0</v>
      </c>
      <c r="E33" s="12">
        <v>0</v>
      </c>
      <c r="F33" s="17">
        <f t="shared" si="19"/>
        <v>0</v>
      </c>
      <c r="G33" s="41"/>
      <c r="H33" s="12">
        <v>0</v>
      </c>
      <c r="I33" s="12">
        <v>0</v>
      </c>
      <c r="J33" s="17">
        <f t="shared" si="20"/>
        <v>0</v>
      </c>
      <c r="K33" s="41"/>
      <c r="L33" s="12">
        <v>0</v>
      </c>
      <c r="M33" s="12">
        <v>0</v>
      </c>
      <c r="N33" s="17">
        <f t="shared" si="21"/>
        <v>0</v>
      </c>
      <c r="O33" s="41"/>
      <c r="P33" s="12">
        <v>10</v>
      </c>
      <c r="Q33" s="12">
        <v>0</v>
      </c>
      <c r="R33" s="17">
        <f t="shared" si="22"/>
        <v>0</v>
      </c>
      <c r="S33" s="41"/>
      <c r="T33" s="12">
        <v>0</v>
      </c>
      <c r="U33" s="12">
        <v>0</v>
      </c>
      <c r="V33" s="17">
        <f t="shared" si="23"/>
        <v>0</v>
      </c>
      <c r="W33" s="41"/>
      <c r="X33" s="12">
        <v>0</v>
      </c>
      <c r="Y33" s="12">
        <v>0</v>
      </c>
      <c r="Z33" s="17">
        <f t="shared" si="24"/>
        <v>0</v>
      </c>
      <c r="AA33" s="41"/>
      <c r="AB33" s="12">
        <v>0</v>
      </c>
      <c r="AC33" s="12">
        <v>0</v>
      </c>
      <c r="AD33" s="17">
        <f t="shared" si="25"/>
        <v>0</v>
      </c>
      <c r="AE33" s="41"/>
      <c r="AF33" s="12">
        <v>0</v>
      </c>
      <c r="AG33" s="12">
        <v>0</v>
      </c>
      <c r="AH33" s="17">
        <f t="shared" si="26"/>
        <v>0</v>
      </c>
      <c r="AI33" s="41"/>
      <c r="AJ33" s="12">
        <v>0</v>
      </c>
      <c r="AK33" s="12">
        <v>0</v>
      </c>
      <c r="AL33" s="17">
        <f t="shared" si="27"/>
        <v>0</v>
      </c>
      <c r="AM33" s="41"/>
      <c r="AN33" s="12">
        <v>0</v>
      </c>
      <c r="AO33" s="12">
        <v>0</v>
      </c>
      <c r="AP33" s="17">
        <f t="shared" si="28"/>
        <v>0</v>
      </c>
      <c r="AQ33" s="41"/>
      <c r="AR33" s="12">
        <v>0</v>
      </c>
      <c r="AS33" s="12">
        <v>0</v>
      </c>
      <c r="AT33" s="17">
        <f t="shared" si="29"/>
        <v>0</v>
      </c>
      <c r="AU33" s="41"/>
      <c r="AV33" s="12">
        <v>0</v>
      </c>
      <c r="AW33" s="12">
        <v>0</v>
      </c>
      <c r="AX33" s="17">
        <f t="shared" si="30"/>
        <v>0</v>
      </c>
      <c r="AY33" s="41"/>
      <c r="AZ33" s="12">
        <v>0</v>
      </c>
      <c r="BA33" s="12">
        <v>0</v>
      </c>
      <c r="BB33" s="17">
        <f t="shared" si="31"/>
        <v>0</v>
      </c>
      <c r="BC33" s="41"/>
      <c r="BD33" s="12">
        <v>0</v>
      </c>
      <c r="BE33" s="12">
        <v>0</v>
      </c>
      <c r="BF33" s="17">
        <f t="shared" si="32"/>
        <v>0</v>
      </c>
      <c r="BG33" s="41"/>
      <c r="BH33" s="12">
        <v>0</v>
      </c>
      <c r="BI33" s="12">
        <v>0</v>
      </c>
      <c r="BJ33" s="17">
        <f t="shared" si="33"/>
        <v>0</v>
      </c>
      <c r="BK33" s="41"/>
      <c r="BL33" s="12">
        <v>0</v>
      </c>
      <c r="BM33" s="12">
        <v>0</v>
      </c>
      <c r="BN33" s="17">
        <f t="shared" si="34"/>
        <v>0</v>
      </c>
      <c r="BO33" s="41"/>
      <c r="BP33" s="12">
        <v>17</v>
      </c>
      <c r="BQ33" s="12">
        <v>9</v>
      </c>
      <c r="BR33" s="17">
        <f t="shared" si="17"/>
        <v>9</v>
      </c>
    </row>
    <row r="34" spans="1:70" s="11" customFormat="1" hidden="1" x14ac:dyDescent="0.15">
      <c r="A34" s="19">
        <f t="shared" si="18"/>
        <v>26</v>
      </c>
      <c r="B34" s="14" t="s">
        <v>17</v>
      </c>
      <c r="C34" s="14" t="s">
        <v>18</v>
      </c>
      <c r="D34" s="12">
        <v>12</v>
      </c>
      <c r="E34" s="12">
        <v>8</v>
      </c>
      <c r="F34" s="17">
        <f t="shared" si="19"/>
        <v>5</v>
      </c>
      <c r="G34" s="41"/>
      <c r="H34" s="12">
        <v>0</v>
      </c>
      <c r="I34" s="12">
        <v>0</v>
      </c>
      <c r="J34" s="17">
        <f t="shared" si="20"/>
        <v>0</v>
      </c>
      <c r="K34" s="41"/>
      <c r="L34" s="12">
        <v>0</v>
      </c>
      <c r="M34" s="12">
        <v>0</v>
      </c>
      <c r="N34" s="17">
        <f t="shared" si="21"/>
        <v>0</v>
      </c>
      <c r="O34" s="41"/>
      <c r="P34" s="12">
        <v>10</v>
      </c>
      <c r="Q34" s="12">
        <v>2</v>
      </c>
      <c r="R34" s="17">
        <f t="shared" si="22"/>
        <v>9</v>
      </c>
      <c r="S34" s="41"/>
      <c r="T34" s="12">
        <v>0</v>
      </c>
      <c r="U34" s="12">
        <v>0</v>
      </c>
      <c r="V34" s="17">
        <f t="shared" si="23"/>
        <v>0</v>
      </c>
      <c r="W34" s="41"/>
      <c r="X34" s="12">
        <v>0</v>
      </c>
      <c r="Y34" s="12">
        <v>0</v>
      </c>
      <c r="Z34" s="17">
        <f t="shared" si="24"/>
        <v>0</v>
      </c>
      <c r="AA34" s="41"/>
      <c r="AB34" s="12">
        <v>0</v>
      </c>
      <c r="AC34" s="12">
        <v>0</v>
      </c>
      <c r="AD34" s="17">
        <f t="shared" si="25"/>
        <v>0</v>
      </c>
      <c r="AE34" s="41"/>
      <c r="AF34" s="12">
        <v>0</v>
      </c>
      <c r="AG34" s="12">
        <v>0</v>
      </c>
      <c r="AH34" s="17">
        <f t="shared" si="26"/>
        <v>0</v>
      </c>
      <c r="AI34" s="41"/>
      <c r="AJ34" s="12">
        <v>0</v>
      </c>
      <c r="AK34" s="12">
        <v>0</v>
      </c>
      <c r="AL34" s="17">
        <f t="shared" si="27"/>
        <v>0</v>
      </c>
      <c r="AM34" s="41"/>
      <c r="AN34" s="12">
        <v>0</v>
      </c>
      <c r="AO34" s="12">
        <v>0</v>
      </c>
      <c r="AP34" s="17">
        <f t="shared" si="28"/>
        <v>0</v>
      </c>
      <c r="AQ34" s="41"/>
      <c r="AR34" s="12">
        <v>0</v>
      </c>
      <c r="AS34" s="12">
        <v>0</v>
      </c>
      <c r="AT34" s="17">
        <f t="shared" si="29"/>
        <v>0</v>
      </c>
      <c r="AU34" s="41"/>
      <c r="AV34" s="12">
        <v>0</v>
      </c>
      <c r="AW34" s="12">
        <v>0</v>
      </c>
      <c r="AX34" s="17">
        <f t="shared" si="30"/>
        <v>0</v>
      </c>
      <c r="AY34" s="41"/>
      <c r="AZ34" s="12">
        <v>0</v>
      </c>
      <c r="BA34" s="12">
        <v>0</v>
      </c>
      <c r="BB34" s="17">
        <f t="shared" si="31"/>
        <v>0</v>
      </c>
      <c r="BC34" s="41"/>
      <c r="BD34" s="12">
        <v>0</v>
      </c>
      <c r="BE34" s="12">
        <v>0</v>
      </c>
      <c r="BF34" s="17">
        <f t="shared" si="32"/>
        <v>0</v>
      </c>
      <c r="BG34" s="41"/>
      <c r="BH34" s="12">
        <v>0</v>
      </c>
      <c r="BI34" s="12">
        <v>0</v>
      </c>
      <c r="BJ34" s="17">
        <f t="shared" si="33"/>
        <v>0</v>
      </c>
      <c r="BK34" s="41"/>
      <c r="BL34" s="12">
        <v>0</v>
      </c>
      <c r="BM34" s="12">
        <v>0</v>
      </c>
      <c r="BN34" s="17">
        <f t="shared" si="34"/>
        <v>0</v>
      </c>
      <c r="BO34" s="41"/>
      <c r="BP34" s="12">
        <v>17</v>
      </c>
      <c r="BQ34" s="12">
        <v>6</v>
      </c>
      <c r="BR34" s="17">
        <f t="shared" si="17"/>
        <v>12</v>
      </c>
    </row>
    <row r="35" spans="1:70" s="11" customFormat="1" hidden="1" x14ac:dyDescent="0.15">
      <c r="A35" s="19">
        <f t="shared" si="18"/>
        <v>21</v>
      </c>
      <c r="B35" s="32" t="s">
        <v>93</v>
      </c>
      <c r="C35" s="32" t="s">
        <v>90</v>
      </c>
      <c r="D35" s="12">
        <v>0</v>
      </c>
      <c r="E35" s="12">
        <v>0</v>
      </c>
      <c r="F35" s="17">
        <f t="shared" si="19"/>
        <v>0</v>
      </c>
      <c r="G35" s="41"/>
      <c r="H35" s="12">
        <v>0</v>
      </c>
      <c r="I35" s="12">
        <v>0</v>
      </c>
      <c r="J35" s="17">
        <f t="shared" si="20"/>
        <v>0</v>
      </c>
      <c r="K35" s="41"/>
      <c r="L35" s="12">
        <v>0</v>
      </c>
      <c r="M35" s="12">
        <v>0</v>
      </c>
      <c r="N35" s="17">
        <f t="shared" si="21"/>
        <v>0</v>
      </c>
      <c r="O35" s="41"/>
      <c r="P35" s="12">
        <v>0</v>
      </c>
      <c r="Q35" s="12">
        <v>0</v>
      </c>
      <c r="R35" s="17">
        <f t="shared" si="22"/>
        <v>0</v>
      </c>
      <c r="S35" s="41"/>
      <c r="T35" s="12">
        <v>15</v>
      </c>
      <c r="U35" s="12">
        <v>2</v>
      </c>
      <c r="V35" s="17">
        <f t="shared" si="23"/>
        <v>14</v>
      </c>
      <c r="W35" s="41"/>
      <c r="X35" s="12">
        <v>0</v>
      </c>
      <c r="Y35" s="12">
        <v>0</v>
      </c>
      <c r="Z35" s="17">
        <f t="shared" si="24"/>
        <v>0</v>
      </c>
      <c r="AA35" s="41"/>
      <c r="AB35" s="12">
        <v>0</v>
      </c>
      <c r="AC35" s="12">
        <v>0</v>
      </c>
      <c r="AD35" s="17">
        <f t="shared" si="25"/>
        <v>0</v>
      </c>
      <c r="AE35" s="41"/>
      <c r="AF35" s="12">
        <v>0</v>
      </c>
      <c r="AG35" s="12">
        <v>0</v>
      </c>
      <c r="AH35" s="17">
        <f t="shared" si="26"/>
        <v>0</v>
      </c>
      <c r="AI35" s="41"/>
      <c r="AJ35" s="12">
        <v>0</v>
      </c>
      <c r="AK35" s="12">
        <v>0</v>
      </c>
      <c r="AL35" s="17">
        <f t="shared" si="27"/>
        <v>0</v>
      </c>
      <c r="AM35" s="41"/>
      <c r="AN35" s="12">
        <v>0</v>
      </c>
      <c r="AO35" s="12">
        <v>0</v>
      </c>
      <c r="AP35" s="17">
        <f t="shared" si="28"/>
        <v>0</v>
      </c>
      <c r="AQ35" s="41"/>
      <c r="AR35" s="12">
        <v>0</v>
      </c>
      <c r="AS35" s="12">
        <v>0</v>
      </c>
      <c r="AT35" s="17">
        <f t="shared" si="29"/>
        <v>0</v>
      </c>
      <c r="AU35" s="41"/>
      <c r="AV35" s="12">
        <v>0</v>
      </c>
      <c r="AW35" s="12">
        <v>0</v>
      </c>
      <c r="AX35" s="17">
        <f t="shared" si="30"/>
        <v>0</v>
      </c>
      <c r="AY35" s="41"/>
      <c r="AZ35" s="12">
        <v>0</v>
      </c>
      <c r="BA35" s="12">
        <v>0</v>
      </c>
      <c r="BB35" s="17">
        <f t="shared" si="31"/>
        <v>0</v>
      </c>
      <c r="BC35" s="41"/>
      <c r="BD35" s="12">
        <v>0</v>
      </c>
      <c r="BE35" s="12">
        <v>0</v>
      </c>
      <c r="BF35" s="17">
        <f t="shared" si="32"/>
        <v>0</v>
      </c>
      <c r="BG35" s="41"/>
      <c r="BH35" s="12">
        <v>0</v>
      </c>
      <c r="BI35" s="12">
        <v>0</v>
      </c>
      <c r="BJ35" s="17">
        <f t="shared" si="33"/>
        <v>0</v>
      </c>
      <c r="BK35" s="41"/>
      <c r="BL35" s="12">
        <v>0</v>
      </c>
      <c r="BM35" s="12">
        <v>0</v>
      </c>
      <c r="BN35" s="17">
        <f t="shared" si="34"/>
        <v>0</v>
      </c>
      <c r="BO35" s="41"/>
      <c r="BP35" s="12">
        <v>17</v>
      </c>
      <c r="BQ35" s="12">
        <v>11</v>
      </c>
      <c r="BR35" s="17">
        <f t="shared" si="17"/>
        <v>7</v>
      </c>
    </row>
    <row r="36" spans="1:70" s="11" customFormat="1" hidden="1" x14ac:dyDescent="0.15">
      <c r="A36" s="19">
        <f t="shared" si="18"/>
        <v>14</v>
      </c>
      <c r="B36" s="14" t="s">
        <v>24</v>
      </c>
      <c r="C36" s="14" t="s">
        <v>23</v>
      </c>
      <c r="D36" s="12">
        <v>12</v>
      </c>
      <c r="E36" s="12">
        <v>6</v>
      </c>
      <c r="F36" s="17">
        <f t="shared" si="19"/>
        <v>7</v>
      </c>
      <c r="G36" s="41"/>
      <c r="H36" s="12">
        <v>0</v>
      </c>
      <c r="I36" s="12">
        <v>0</v>
      </c>
      <c r="J36" s="17">
        <f t="shared" si="20"/>
        <v>0</v>
      </c>
      <c r="K36" s="41"/>
      <c r="L36" s="12">
        <v>0</v>
      </c>
      <c r="M36" s="12">
        <v>0</v>
      </c>
      <c r="N36" s="17">
        <f t="shared" si="21"/>
        <v>0</v>
      </c>
      <c r="O36" s="41"/>
      <c r="P36" s="12">
        <v>0</v>
      </c>
      <c r="Q36" s="12">
        <v>0</v>
      </c>
      <c r="R36" s="17">
        <f t="shared" si="22"/>
        <v>0</v>
      </c>
      <c r="S36" s="41"/>
      <c r="T36" s="12">
        <v>0</v>
      </c>
      <c r="U36" s="12">
        <v>0</v>
      </c>
      <c r="V36" s="17">
        <f t="shared" si="23"/>
        <v>0</v>
      </c>
      <c r="W36" s="41"/>
      <c r="X36" s="12">
        <v>0</v>
      </c>
      <c r="Y36" s="12">
        <v>0</v>
      </c>
      <c r="Z36" s="17">
        <f t="shared" si="24"/>
        <v>0</v>
      </c>
      <c r="AA36" s="41"/>
      <c r="AB36" s="12">
        <v>19</v>
      </c>
      <c r="AC36" s="12">
        <v>13</v>
      </c>
      <c r="AD36" s="17">
        <f t="shared" si="25"/>
        <v>7</v>
      </c>
      <c r="AE36" s="41"/>
      <c r="AF36" s="12">
        <v>0</v>
      </c>
      <c r="AG36" s="12">
        <v>0</v>
      </c>
      <c r="AH36" s="17">
        <f t="shared" si="26"/>
        <v>0</v>
      </c>
      <c r="AI36" s="41"/>
      <c r="AJ36" s="12">
        <v>0</v>
      </c>
      <c r="AK36" s="12">
        <v>0</v>
      </c>
      <c r="AL36" s="17">
        <f t="shared" si="27"/>
        <v>0</v>
      </c>
      <c r="AM36" s="41"/>
      <c r="AN36" s="12">
        <v>0</v>
      </c>
      <c r="AO36" s="12">
        <v>0</v>
      </c>
      <c r="AP36" s="17">
        <f t="shared" si="28"/>
        <v>0</v>
      </c>
      <c r="AQ36" s="41"/>
      <c r="AR36" s="12">
        <v>0</v>
      </c>
      <c r="AS36" s="12">
        <v>0</v>
      </c>
      <c r="AT36" s="17">
        <f t="shared" si="29"/>
        <v>0</v>
      </c>
      <c r="AU36" s="41"/>
      <c r="AV36" s="12">
        <v>0</v>
      </c>
      <c r="AW36" s="12">
        <v>0</v>
      </c>
      <c r="AX36" s="17">
        <f t="shared" si="30"/>
        <v>0</v>
      </c>
      <c r="AY36" s="41"/>
      <c r="AZ36" s="12">
        <v>0</v>
      </c>
      <c r="BA36" s="12">
        <v>0</v>
      </c>
      <c r="BB36" s="17">
        <f t="shared" si="31"/>
        <v>0</v>
      </c>
      <c r="BC36" s="41"/>
      <c r="BD36" s="12">
        <v>0</v>
      </c>
      <c r="BE36" s="12">
        <v>0</v>
      </c>
      <c r="BF36" s="17">
        <f t="shared" si="32"/>
        <v>0</v>
      </c>
      <c r="BG36" s="41"/>
      <c r="BH36" s="12">
        <v>0</v>
      </c>
      <c r="BI36" s="12">
        <v>0</v>
      </c>
      <c r="BJ36" s="17">
        <f t="shared" si="33"/>
        <v>0</v>
      </c>
      <c r="BK36" s="41"/>
      <c r="BL36" s="12">
        <v>0</v>
      </c>
      <c r="BM36" s="12">
        <v>0</v>
      </c>
      <c r="BN36" s="17">
        <f t="shared" si="34"/>
        <v>0</v>
      </c>
      <c r="BO36" s="41"/>
      <c r="BP36" s="12">
        <v>0</v>
      </c>
      <c r="BQ36" s="12">
        <v>0</v>
      </c>
      <c r="BR36" s="17">
        <f t="shared" si="17"/>
        <v>0</v>
      </c>
    </row>
    <row r="37" spans="1:70" s="11" customFormat="1" hidden="1" x14ac:dyDescent="0.15">
      <c r="A37" s="19">
        <f t="shared" si="18"/>
        <v>13</v>
      </c>
      <c r="B37" s="32" t="s">
        <v>125</v>
      </c>
      <c r="C37" s="32" t="s">
        <v>124</v>
      </c>
      <c r="D37" s="12">
        <v>0</v>
      </c>
      <c r="E37" s="12">
        <v>0</v>
      </c>
      <c r="F37" s="17">
        <f t="shared" si="19"/>
        <v>0</v>
      </c>
      <c r="G37" s="41"/>
      <c r="H37" s="12">
        <v>0</v>
      </c>
      <c r="I37" s="12">
        <v>0</v>
      </c>
      <c r="J37" s="17">
        <f t="shared" si="20"/>
        <v>0</v>
      </c>
      <c r="K37" s="41"/>
      <c r="L37" s="12">
        <v>0</v>
      </c>
      <c r="M37" s="12">
        <v>0</v>
      </c>
      <c r="N37" s="17">
        <f t="shared" si="21"/>
        <v>0</v>
      </c>
      <c r="O37" s="41"/>
      <c r="P37" s="12">
        <v>0</v>
      </c>
      <c r="Q37" s="12">
        <v>0</v>
      </c>
      <c r="R37" s="17">
        <f t="shared" si="22"/>
        <v>0</v>
      </c>
      <c r="S37" s="41"/>
      <c r="T37" s="12">
        <v>15</v>
      </c>
      <c r="U37" s="12">
        <v>8</v>
      </c>
      <c r="V37" s="17">
        <f t="shared" si="23"/>
        <v>8</v>
      </c>
      <c r="W37" s="41"/>
      <c r="X37" s="12">
        <v>0</v>
      </c>
      <c r="Y37" s="12">
        <v>0</v>
      </c>
      <c r="Z37" s="17">
        <f t="shared" si="24"/>
        <v>0</v>
      </c>
      <c r="AA37" s="41"/>
      <c r="AB37" s="12">
        <v>0</v>
      </c>
      <c r="AC37" s="12">
        <v>0</v>
      </c>
      <c r="AD37" s="17">
        <f t="shared" si="25"/>
        <v>0</v>
      </c>
      <c r="AE37" s="41"/>
      <c r="AF37" s="12">
        <v>0</v>
      </c>
      <c r="AG37" s="12">
        <v>0</v>
      </c>
      <c r="AH37" s="17">
        <f t="shared" si="26"/>
        <v>0</v>
      </c>
      <c r="AI37" s="41"/>
      <c r="AJ37" s="12">
        <v>0</v>
      </c>
      <c r="AK37" s="12">
        <v>0</v>
      </c>
      <c r="AL37" s="17">
        <f t="shared" si="27"/>
        <v>0</v>
      </c>
      <c r="AM37" s="41"/>
      <c r="AN37" s="12">
        <v>0</v>
      </c>
      <c r="AO37" s="12">
        <v>0</v>
      </c>
      <c r="AP37" s="17">
        <f t="shared" si="28"/>
        <v>0</v>
      </c>
      <c r="AQ37" s="41"/>
      <c r="AR37" s="12">
        <v>8</v>
      </c>
      <c r="AS37" s="12">
        <v>4</v>
      </c>
      <c r="AT37" s="17">
        <f t="shared" si="29"/>
        <v>5</v>
      </c>
      <c r="AU37" s="41"/>
      <c r="AV37" s="12">
        <v>0</v>
      </c>
      <c r="AW37" s="12">
        <v>0</v>
      </c>
      <c r="AX37" s="17">
        <f t="shared" si="30"/>
        <v>0</v>
      </c>
      <c r="AY37" s="41"/>
      <c r="AZ37" s="12">
        <v>0</v>
      </c>
      <c r="BA37" s="12">
        <v>0</v>
      </c>
      <c r="BB37" s="17">
        <f t="shared" si="31"/>
        <v>0</v>
      </c>
      <c r="BC37" s="41"/>
      <c r="BD37" s="12">
        <v>0</v>
      </c>
      <c r="BE37" s="12">
        <v>0</v>
      </c>
      <c r="BF37" s="17">
        <f t="shared" si="32"/>
        <v>0</v>
      </c>
      <c r="BG37" s="41"/>
      <c r="BH37" s="12">
        <v>0</v>
      </c>
      <c r="BI37" s="12">
        <v>0</v>
      </c>
      <c r="BJ37" s="17">
        <f t="shared" si="33"/>
        <v>0</v>
      </c>
      <c r="BK37" s="41"/>
      <c r="BL37" s="12">
        <v>0</v>
      </c>
      <c r="BM37" s="12">
        <v>0</v>
      </c>
      <c r="BN37" s="17">
        <f t="shared" si="34"/>
        <v>0</v>
      </c>
      <c r="BO37" s="41"/>
      <c r="BP37" s="12">
        <v>0</v>
      </c>
      <c r="BQ37" s="12">
        <v>0</v>
      </c>
      <c r="BR37" s="17">
        <f t="shared" si="17"/>
        <v>0</v>
      </c>
    </row>
    <row r="38" spans="1:70" s="11" customFormat="1" hidden="1" x14ac:dyDescent="0.15">
      <c r="A38" s="19">
        <f t="shared" si="18"/>
        <v>13</v>
      </c>
      <c r="B38" s="32" t="s">
        <v>96</v>
      </c>
      <c r="C38" s="32" t="s">
        <v>97</v>
      </c>
      <c r="D38" s="12">
        <v>0</v>
      </c>
      <c r="E38" s="12">
        <v>0</v>
      </c>
      <c r="F38" s="17">
        <f t="shared" si="19"/>
        <v>0</v>
      </c>
      <c r="G38" s="41"/>
      <c r="H38" s="12">
        <v>0</v>
      </c>
      <c r="I38" s="12">
        <v>0</v>
      </c>
      <c r="J38" s="17">
        <f t="shared" si="20"/>
        <v>0</v>
      </c>
      <c r="K38" s="41"/>
      <c r="L38" s="12">
        <v>16</v>
      </c>
      <c r="M38" s="12">
        <v>0</v>
      </c>
      <c r="N38" s="17">
        <f t="shared" si="21"/>
        <v>0</v>
      </c>
      <c r="O38" s="41"/>
      <c r="P38" s="12">
        <v>0</v>
      </c>
      <c r="Q38" s="12">
        <v>0</v>
      </c>
      <c r="R38" s="17">
        <f t="shared" si="22"/>
        <v>0</v>
      </c>
      <c r="S38" s="41"/>
      <c r="T38" s="12">
        <v>15</v>
      </c>
      <c r="U38" s="12">
        <v>6</v>
      </c>
      <c r="V38" s="17">
        <f t="shared" si="23"/>
        <v>10</v>
      </c>
      <c r="W38" s="41"/>
      <c r="X38" s="12">
        <v>0</v>
      </c>
      <c r="Y38" s="12">
        <v>0</v>
      </c>
      <c r="Z38" s="17">
        <f t="shared" si="24"/>
        <v>0</v>
      </c>
      <c r="AA38" s="41"/>
      <c r="AB38" s="12">
        <v>0</v>
      </c>
      <c r="AC38" s="12">
        <v>0</v>
      </c>
      <c r="AD38" s="17">
        <f t="shared" si="25"/>
        <v>0</v>
      </c>
      <c r="AE38" s="41"/>
      <c r="AF38" s="12">
        <v>0</v>
      </c>
      <c r="AG38" s="12">
        <v>0</v>
      </c>
      <c r="AH38" s="17">
        <f t="shared" si="26"/>
        <v>0</v>
      </c>
      <c r="AI38" s="41"/>
      <c r="AJ38" s="12">
        <v>0</v>
      </c>
      <c r="AK38" s="12">
        <v>0</v>
      </c>
      <c r="AL38" s="17">
        <f t="shared" si="27"/>
        <v>0</v>
      </c>
      <c r="AM38" s="41"/>
      <c r="AN38" s="12">
        <v>6</v>
      </c>
      <c r="AO38" s="12">
        <v>4</v>
      </c>
      <c r="AP38" s="17">
        <f t="shared" si="28"/>
        <v>3</v>
      </c>
      <c r="AQ38" s="41"/>
      <c r="AR38" s="12">
        <v>0</v>
      </c>
      <c r="AS38" s="12">
        <v>0</v>
      </c>
      <c r="AT38" s="17">
        <f t="shared" si="29"/>
        <v>0</v>
      </c>
      <c r="AU38" s="41"/>
      <c r="AV38" s="12">
        <v>0</v>
      </c>
      <c r="AW38" s="12">
        <v>0</v>
      </c>
      <c r="AX38" s="17">
        <f t="shared" si="30"/>
        <v>0</v>
      </c>
      <c r="AY38" s="41"/>
      <c r="AZ38" s="12">
        <v>0</v>
      </c>
      <c r="BA38" s="12">
        <v>0</v>
      </c>
      <c r="BB38" s="17">
        <f t="shared" si="31"/>
        <v>0</v>
      </c>
      <c r="BC38" s="41"/>
      <c r="BD38" s="12">
        <v>0</v>
      </c>
      <c r="BE38" s="12">
        <v>0</v>
      </c>
      <c r="BF38" s="17">
        <f t="shared" si="32"/>
        <v>0</v>
      </c>
      <c r="BG38" s="41"/>
      <c r="BH38" s="12">
        <v>0</v>
      </c>
      <c r="BI38" s="12">
        <v>0</v>
      </c>
      <c r="BJ38" s="17">
        <f t="shared" si="33"/>
        <v>0</v>
      </c>
      <c r="BK38" s="41"/>
      <c r="BL38" s="12">
        <v>0</v>
      </c>
      <c r="BM38" s="12">
        <v>0</v>
      </c>
      <c r="BN38" s="17">
        <f t="shared" si="34"/>
        <v>0</v>
      </c>
      <c r="BO38" s="41"/>
      <c r="BP38" s="12">
        <v>0</v>
      </c>
      <c r="BQ38" s="12">
        <v>0</v>
      </c>
      <c r="BR38" s="17">
        <f t="shared" si="17"/>
        <v>0</v>
      </c>
    </row>
    <row r="39" spans="1:70" s="11" customFormat="1" hidden="1" x14ac:dyDescent="0.15">
      <c r="A39" s="19">
        <f t="shared" si="18"/>
        <v>6</v>
      </c>
      <c r="B39" s="32" t="s">
        <v>20</v>
      </c>
      <c r="C39" s="32" t="s">
        <v>19</v>
      </c>
      <c r="D39" s="12">
        <v>12</v>
      </c>
      <c r="E39" s="12">
        <v>7</v>
      </c>
      <c r="F39" s="17">
        <f t="shared" si="19"/>
        <v>6</v>
      </c>
      <c r="G39" s="41"/>
      <c r="H39" s="12">
        <v>0</v>
      </c>
      <c r="I39" s="12">
        <v>0</v>
      </c>
      <c r="J39" s="17">
        <f t="shared" si="20"/>
        <v>0</v>
      </c>
      <c r="K39" s="41"/>
      <c r="L39" s="12">
        <v>0</v>
      </c>
      <c r="M39" s="12">
        <v>0</v>
      </c>
      <c r="N39" s="17">
        <f t="shared" si="21"/>
        <v>0</v>
      </c>
      <c r="O39" s="41"/>
      <c r="P39" s="12">
        <v>10</v>
      </c>
      <c r="Q39" s="12">
        <v>0</v>
      </c>
      <c r="R39" s="17">
        <f t="shared" si="22"/>
        <v>0</v>
      </c>
      <c r="S39" s="41"/>
      <c r="T39" s="12">
        <v>0</v>
      </c>
      <c r="U39" s="12">
        <v>0</v>
      </c>
      <c r="V39" s="17">
        <f t="shared" si="23"/>
        <v>0</v>
      </c>
      <c r="W39" s="41"/>
      <c r="X39" s="12">
        <v>0</v>
      </c>
      <c r="Y39" s="12">
        <v>0</v>
      </c>
      <c r="Z39" s="17">
        <f t="shared" si="24"/>
        <v>0</v>
      </c>
      <c r="AA39" s="41"/>
      <c r="AB39" s="12">
        <v>0</v>
      </c>
      <c r="AC39" s="12">
        <v>0</v>
      </c>
      <c r="AD39" s="17">
        <f t="shared" si="25"/>
        <v>0</v>
      </c>
      <c r="AE39" s="41"/>
      <c r="AF39" s="12">
        <v>0</v>
      </c>
      <c r="AG39" s="12">
        <v>0</v>
      </c>
      <c r="AH39" s="17">
        <f t="shared" si="26"/>
        <v>0</v>
      </c>
      <c r="AI39" s="41"/>
      <c r="AJ39" s="12">
        <v>0</v>
      </c>
      <c r="AK39" s="12">
        <v>0</v>
      </c>
      <c r="AL39" s="17">
        <f t="shared" si="27"/>
        <v>0</v>
      </c>
      <c r="AM39" s="41"/>
      <c r="AN39" s="12">
        <v>0</v>
      </c>
      <c r="AO39" s="12">
        <v>0</v>
      </c>
      <c r="AP39" s="17">
        <f t="shared" si="28"/>
        <v>0</v>
      </c>
      <c r="AQ39" s="41"/>
      <c r="AR39" s="12">
        <v>0</v>
      </c>
      <c r="AS39" s="12">
        <v>0</v>
      </c>
      <c r="AT39" s="17">
        <f t="shared" si="29"/>
        <v>0</v>
      </c>
      <c r="AU39" s="41"/>
      <c r="AV39" s="12">
        <v>0</v>
      </c>
      <c r="AW39" s="12">
        <v>0</v>
      </c>
      <c r="AX39" s="17">
        <f t="shared" si="30"/>
        <v>0</v>
      </c>
      <c r="AY39" s="41"/>
      <c r="AZ39" s="12">
        <v>0</v>
      </c>
      <c r="BA39" s="12">
        <v>0</v>
      </c>
      <c r="BB39" s="17">
        <f t="shared" si="31"/>
        <v>0</v>
      </c>
      <c r="BC39" s="41"/>
      <c r="BD39" s="12">
        <v>0</v>
      </c>
      <c r="BE39" s="12">
        <v>0</v>
      </c>
      <c r="BF39" s="17">
        <f t="shared" si="32"/>
        <v>0</v>
      </c>
      <c r="BG39" s="41"/>
      <c r="BH39" s="12">
        <v>0</v>
      </c>
      <c r="BI39" s="12">
        <v>0</v>
      </c>
      <c r="BJ39" s="17">
        <f t="shared" si="33"/>
        <v>0</v>
      </c>
      <c r="BK39" s="41"/>
      <c r="BL39" s="12">
        <v>0</v>
      </c>
      <c r="BM39" s="12">
        <v>0</v>
      </c>
      <c r="BN39" s="17">
        <f t="shared" si="34"/>
        <v>0</v>
      </c>
      <c r="BO39" s="41"/>
      <c r="BP39" s="12">
        <v>0</v>
      </c>
      <c r="BQ39" s="12">
        <v>0</v>
      </c>
      <c r="BR39" s="17">
        <f t="shared" si="17"/>
        <v>0</v>
      </c>
    </row>
    <row r="40" spans="1:70" s="11" customFormat="1" hidden="1" x14ac:dyDescent="0.15">
      <c r="A40" s="19">
        <f t="shared" si="18"/>
        <v>12</v>
      </c>
      <c r="B40" s="34" t="s">
        <v>130</v>
      </c>
      <c r="C40" s="34" t="s">
        <v>131</v>
      </c>
      <c r="D40" s="12">
        <v>0</v>
      </c>
      <c r="E40" s="12">
        <v>0</v>
      </c>
      <c r="F40" s="17">
        <f t="shared" si="19"/>
        <v>0</v>
      </c>
      <c r="G40" s="41"/>
      <c r="H40" s="12">
        <v>0</v>
      </c>
      <c r="I40" s="12">
        <v>0</v>
      </c>
      <c r="J40" s="17">
        <f t="shared" si="20"/>
        <v>0</v>
      </c>
      <c r="K40" s="41"/>
      <c r="L40" s="12">
        <v>16</v>
      </c>
      <c r="M40" s="12">
        <v>5</v>
      </c>
      <c r="N40" s="17">
        <f t="shared" si="21"/>
        <v>12</v>
      </c>
      <c r="O40" s="41"/>
      <c r="P40" s="12">
        <v>0</v>
      </c>
      <c r="Q40" s="12">
        <v>0</v>
      </c>
      <c r="R40" s="17">
        <f t="shared" si="22"/>
        <v>0</v>
      </c>
      <c r="S40" s="41"/>
      <c r="T40" s="12">
        <v>0</v>
      </c>
      <c r="U40" s="12">
        <v>0</v>
      </c>
      <c r="V40" s="17">
        <f t="shared" si="23"/>
        <v>0</v>
      </c>
      <c r="W40" s="41"/>
      <c r="X40" s="12">
        <v>0</v>
      </c>
      <c r="Y40" s="12">
        <v>0</v>
      </c>
      <c r="Z40" s="17">
        <f t="shared" si="24"/>
        <v>0</v>
      </c>
      <c r="AA40" s="41"/>
      <c r="AB40" s="12">
        <v>0</v>
      </c>
      <c r="AC40" s="12">
        <v>0</v>
      </c>
      <c r="AD40" s="17">
        <f t="shared" si="25"/>
        <v>0</v>
      </c>
      <c r="AE40" s="41"/>
      <c r="AF40" s="12">
        <v>0</v>
      </c>
      <c r="AG40" s="12">
        <v>0</v>
      </c>
      <c r="AH40" s="17">
        <f t="shared" si="26"/>
        <v>0</v>
      </c>
      <c r="AI40" s="41"/>
      <c r="AJ40" s="12">
        <v>0</v>
      </c>
      <c r="AK40" s="12">
        <v>0</v>
      </c>
      <c r="AL40" s="17">
        <f t="shared" si="27"/>
        <v>0</v>
      </c>
      <c r="AM40" s="41"/>
      <c r="AN40" s="12">
        <v>0</v>
      </c>
      <c r="AO40" s="12">
        <v>0</v>
      </c>
      <c r="AP40" s="17">
        <f t="shared" si="28"/>
        <v>0</v>
      </c>
      <c r="AQ40" s="41"/>
      <c r="AR40" s="12">
        <v>8</v>
      </c>
      <c r="AS40" s="12">
        <v>0</v>
      </c>
      <c r="AT40" s="17">
        <f t="shared" si="29"/>
        <v>0</v>
      </c>
      <c r="AU40" s="41"/>
      <c r="AV40" s="12">
        <v>0</v>
      </c>
      <c r="AW40" s="12">
        <v>0</v>
      </c>
      <c r="AX40" s="17">
        <f t="shared" si="30"/>
        <v>0</v>
      </c>
      <c r="AY40" s="41"/>
      <c r="AZ40" s="12">
        <v>0</v>
      </c>
      <c r="BA40" s="12">
        <v>0</v>
      </c>
      <c r="BB40" s="17">
        <f t="shared" si="31"/>
        <v>0</v>
      </c>
      <c r="BC40" s="41"/>
      <c r="BD40" s="12">
        <v>0</v>
      </c>
      <c r="BE40" s="12">
        <v>0</v>
      </c>
      <c r="BF40" s="17">
        <f t="shared" si="32"/>
        <v>0</v>
      </c>
      <c r="BG40" s="41"/>
      <c r="BH40" s="12">
        <v>0</v>
      </c>
      <c r="BI40" s="12">
        <v>0</v>
      </c>
      <c r="BJ40" s="17">
        <f t="shared" si="33"/>
        <v>0</v>
      </c>
      <c r="BK40" s="41"/>
      <c r="BL40" s="12">
        <v>0</v>
      </c>
      <c r="BM40" s="12">
        <v>0</v>
      </c>
      <c r="BN40" s="17">
        <f t="shared" si="34"/>
        <v>0</v>
      </c>
      <c r="BO40" s="41"/>
      <c r="BP40" s="12">
        <v>0</v>
      </c>
      <c r="BQ40" s="12">
        <v>0</v>
      </c>
      <c r="BR40" s="17">
        <f t="shared" si="17"/>
        <v>0</v>
      </c>
    </row>
    <row r="41" spans="1:70" s="11" customFormat="1" hidden="1" x14ac:dyDescent="0.15">
      <c r="A41" s="19">
        <f t="shared" si="18"/>
        <v>0</v>
      </c>
      <c r="B41" s="32" t="s">
        <v>120</v>
      </c>
      <c r="C41" s="32" t="s">
        <v>121</v>
      </c>
      <c r="D41" s="12">
        <v>0</v>
      </c>
      <c r="E41" s="12">
        <v>0</v>
      </c>
      <c r="F41" s="17">
        <f t="shared" si="19"/>
        <v>0</v>
      </c>
      <c r="G41" s="41"/>
      <c r="H41" s="12">
        <v>0</v>
      </c>
      <c r="I41" s="12">
        <v>0</v>
      </c>
      <c r="J41" s="17">
        <f t="shared" si="20"/>
        <v>0</v>
      </c>
      <c r="K41" s="41"/>
      <c r="L41" s="12">
        <v>0</v>
      </c>
      <c r="M41" s="12">
        <v>0</v>
      </c>
      <c r="N41" s="17">
        <f t="shared" si="21"/>
        <v>0</v>
      </c>
      <c r="O41" s="41"/>
      <c r="P41" s="12">
        <v>0</v>
      </c>
      <c r="Q41" s="12">
        <v>0</v>
      </c>
      <c r="R41" s="17">
        <f t="shared" si="22"/>
        <v>0</v>
      </c>
      <c r="S41" s="41"/>
      <c r="T41" s="12">
        <v>0</v>
      </c>
      <c r="U41" s="12">
        <v>0</v>
      </c>
      <c r="V41" s="17">
        <f t="shared" si="23"/>
        <v>0</v>
      </c>
      <c r="W41" s="41"/>
      <c r="X41" s="12">
        <v>0</v>
      </c>
      <c r="Y41" s="12">
        <v>0</v>
      </c>
      <c r="Z41" s="17">
        <f t="shared" si="24"/>
        <v>0</v>
      </c>
      <c r="AA41" s="41"/>
      <c r="AB41" s="12">
        <v>0</v>
      </c>
      <c r="AC41" s="12">
        <v>0</v>
      </c>
      <c r="AD41" s="17">
        <f t="shared" si="25"/>
        <v>0</v>
      </c>
      <c r="AE41" s="41"/>
      <c r="AF41" s="12">
        <v>0</v>
      </c>
      <c r="AG41" s="12">
        <v>0</v>
      </c>
      <c r="AH41" s="17">
        <f t="shared" si="26"/>
        <v>0</v>
      </c>
      <c r="AI41" s="41"/>
      <c r="AJ41" s="12">
        <v>0</v>
      </c>
      <c r="AK41" s="12">
        <v>0</v>
      </c>
      <c r="AL41" s="17">
        <f t="shared" si="27"/>
        <v>0</v>
      </c>
      <c r="AM41" s="41"/>
      <c r="AN41" s="12">
        <v>6</v>
      </c>
      <c r="AO41" s="12">
        <v>0</v>
      </c>
      <c r="AP41" s="17">
        <f t="shared" si="28"/>
        <v>0</v>
      </c>
      <c r="AQ41" s="41"/>
      <c r="AR41" s="12">
        <v>0</v>
      </c>
      <c r="AS41" s="12">
        <v>0</v>
      </c>
      <c r="AT41" s="17">
        <f t="shared" si="29"/>
        <v>0</v>
      </c>
      <c r="AU41" s="41"/>
      <c r="AV41" s="12">
        <v>0</v>
      </c>
      <c r="AW41" s="12">
        <v>0</v>
      </c>
      <c r="AX41" s="17">
        <f t="shared" si="30"/>
        <v>0</v>
      </c>
      <c r="AY41" s="41"/>
      <c r="AZ41" s="12">
        <v>0</v>
      </c>
      <c r="BA41" s="12">
        <v>0</v>
      </c>
      <c r="BB41" s="17">
        <f t="shared" si="31"/>
        <v>0</v>
      </c>
      <c r="BC41" s="41"/>
      <c r="BD41" s="12">
        <v>0</v>
      </c>
      <c r="BE41" s="12">
        <v>0</v>
      </c>
      <c r="BF41" s="17">
        <f t="shared" si="32"/>
        <v>0</v>
      </c>
      <c r="BG41" s="41"/>
      <c r="BH41" s="12">
        <v>0</v>
      </c>
      <c r="BI41" s="12">
        <v>0</v>
      </c>
      <c r="BJ41" s="17">
        <f t="shared" si="33"/>
        <v>0</v>
      </c>
      <c r="BK41" s="41"/>
      <c r="BL41" s="12">
        <v>0</v>
      </c>
      <c r="BM41" s="12">
        <v>0</v>
      </c>
      <c r="BN41" s="17">
        <f t="shared" si="34"/>
        <v>0</v>
      </c>
      <c r="BO41" s="41"/>
      <c r="BP41" s="12">
        <v>0</v>
      </c>
      <c r="BQ41" s="12">
        <v>0</v>
      </c>
      <c r="BR41" s="17">
        <f t="shared" si="17"/>
        <v>0</v>
      </c>
    </row>
    <row r="42" spans="1:70" s="11" customFormat="1" hidden="1" x14ac:dyDescent="0.15">
      <c r="A42" s="19">
        <f t="shared" si="18"/>
        <v>12</v>
      </c>
      <c r="B42" s="14" t="s">
        <v>50</v>
      </c>
      <c r="C42" s="14" t="s">
        <v>137</v>
      </c>
      <c r="D42" s="12">
        <v>0</v>
      </c>
      <c r="E42" s="12">
        <v>0</v>
      </c>
      <c r="F42" s="17">
        <f t="shared" si="19"/>
        <v>0</v>
      </c>
      <c r="G42" s="41"/>
      <c r="H42" s="12">
        <v>0</v>
      </c>
      <c r="I42" s="12">
        <v>0</v>
      </c>
      <c r="J42" s="17">
        <f t="shared" si="20"/>
        <v>0</v>
      </c>
      <c r="K42" s="41"/>
      <c r="L42" s="12">
        <v>0</v>
      </c>
      <c r="M42" s="12">
        <v>0</v>
      </c>
      <c r="N42" s="17">
        <f t="shared" si="21"/>
        <v>0</v>
      </c>
      <c r="O42" s="41"/>
      <c r="P42" s="12">
        <v>0</v>
      </c>
      <c r="Q42" s="12">
        <v>0</v>
      </c>
      <c r="R42" s="17">
        <f t="shared" si="22"/>
        <v>0</v>
      </c>
      <c r="S42" s="41"/>
      <c r="T42" s="12">
        <v>0</v>
      </c>
      <c r="U42" s="12">
        <v>0</v>
      </c>
      <c r="V42" s="17">
        <f t="shared" si="23"/>
        <v>0</v>
      </c>
      <c r="W42" s="41"/>
      <c r="X42" s="12">
        <v>0</v>
      </c>
      <c r="Y42" s="12">
        <v>0</v>
      </c>
      <c r="Z42" s="17">
        <f t="shared" si="24"/>
        <v>0</v>
      </c>
      <c r="AA42" s="41"/>
      <c r="AB42" s="12">
        <v>19</v>
      </c>
      <c r="AC42" s="12">
        <v>11</v>
      </c>
      <c r="AD42" s="17">
        <f t="shared" si="25"/>
        <v>9</v>
      </c>
      <c r="AE42" s="41"/>
      <c r="AF42" s="12">
        <v>0</v>
      </c>
      <c r="AG42" s="12">
        <v>0</v>
      </c>
      <c r="AH42" s="17">
        <f t="shared" si="26"/>
        <v>0</v>
      </c>
      <c r="AI42" s="41"/>
      <c r="AJ42" s="12">
        <v>0</v>
      </c>
      <c r="AK42" s="12">
        <v>0</v>
      </c>
      <c r="AL42" s="17">
        <f t="shared" si="27"/>
        <v>0</v>
      </c>
      <c r="AM42" s="41"/>
      <c r="AN42" s="12">
        <v>0</v>
      </c>
      <c r="AO42" s="12">
        <v>0</v>
      </c>
      <c r="AP42" s="17">
        <f t="shared" si="28"/>
        <v>0</v>
      </c>
      <c r="AQ42" s="41"/>
      <c r="AR42" s="12">
        <v>0</v>
      </c>
      <c r="AS42" s="12">
        <v>0</v>
      </c>
      <c r="AT42" s="17">
        <f t="shared" si="29"/>
        <v>0</v>
      </c>
      <c r="AU42" s="41"/>
      <c r="AV42" s="12">
        <v>11</v>
      </c>
      <c r="AW42" s="12">
        <v>9</v>
      </c>
      <c r="AX42" s="17">
        <f t="shared" si="30"/>
        <v>3</v>
      </c>
      <c r="AY42" s="41"/>
      <c r="AZ42" s="12">
        <v>0</v>
      </c>
      <c r="BA42" s="12">
        <v>0</v>
      </c>
      <c r="BB42" s="17">
        <f t="shared" si="31"/>
        <v>0</v>
      </c>
      <c r="BC42" s="41"/>
      <c r="BD42" s="12">
        <v>0</v>
      </c>
      <c r="BE42" s="12">
        <v>0</v>
      </c>
      <c r="BF42" s="17">
        <f t="shared" si="32"/>
        <v>0</v>
      </c>
      <c r="BG42" s="41"/>
      <c r="BH42" s="12">
        <v>0</v>
      </c>
      <c r="BI42" s="12">
        <v>0</v>
      </c>
      <c r="BJ42" s="17">
        <f t="shared" si="33"/>
        <v>0</v>
      </c>
      <c r="BK42" s="41"/>
      <c r="BL42" s="12">
        <v>0</v>
      </c>
      <c r="BM42" s="12">
        <v>0</v>
      </c>
      <c r="BN42" s="17">
        <f t="shared" si="34"/>
        <v>0</v>
      </c>
      <c r="BO42" s="41"/>
      <c r="BP42" s="12">
        <v>0</v>
      </c>
      <c r="BQ42" s="12">
        <v>0</v>
      </c>
      <c r="BR42" s="17">
        <f t="shared" si="17"/>
        <v>0</v>
      </c>
    </row>
    <row r="43" spans="1:70" s="11" customFormat="1" hidden="1" x14ac:dyDescent="0.15">
      <c r="A43" s="19">
        <f t="shared" si="18"/>
        <v>12</v>
      </c>
      <c r="B43" s="32" t="s">
        <v>143</v>
      </c>
      <c r="C43" s="32" t="s">
        <v>158</v>
      </c>
      <c r="D43" s="12">
        <v>0</v>
      </c>
      <c r="E43" s="12">
        <v>0</v>
      </c>
      <c r="F43" s="17">
        <f t="shared" si="19"/>
        <v>0</v>
      </c>
      <c r="G43" s="41"/>
      <c r="H43" s="12">
        <v>0</v>
      </c>
      <c r="I43" s="12">
        <v>0</v>
      </c>
      <c r="J43" s="17">
        <f t="shared" si="20"/>
        <v>0</v>
      </c>
      <c r="K43" s="41"/>
      <c r="L43" s="12">
        <v>0</v>
      </c>
      <c r="M43" s="12">
        <v>0</v>
      </c>
      <c r="N43" s="17">
        <f t="shared" si="21"/>
        <v>0</v>
      </c>
      <c r="O43" s="41"/>
      <c r="P43" s="12">
        <v>0</v>
      </c>
      <c r="Q43" s="12">
        <v>0</v>
      </c>
      <c r="R43" s="17">
        <f t="shared" si="22"/>
        <v>0</v>
      </c>
      <c r="S43" s="41"/>
      <c r="T43" s="12">
        <v>0</v>
      </c>
      <c r="U43" s="12">
        <v>0</v>
      </c>
      <c r="V43" s="17">
        <f t="shared" si="23"/>
        <v>0</v>
      </c>
      <c r="W43" s="41"/>
      <c r="X43" s="12">
        <v>0</v>
      </c>
      <c r="Y43" s="12">
        <v>0</v>
      </c>
      <c r="Z43" s="17">
        <f t="shared" si="24"/>
        <v>0</v>
      </c>
      <c r="AA43" s="41"/>
      <c r="AB43" s="12">
        <v>19</v>
      </c>
      <c r="AC43" s="12">
        <v>8</v>
      </c>
      <c r="AD43" s="17">
        <f t="shared" si="25"/>
        <v>12</v>
      </c>
      <c r="AE43" s="41"/>
      <c r="AF43" s="12">
        <v>0</v>
      </c>
      <c r="AG43" s="12">
        <v>0</v>
      </c>
      <c r="AH43" s="17">
        <f t="shared" si="26"/>
        <v>0</v>
      </c>
      <c r="AI43" s="41"/>
      <c r="AJ43" s="12">
        <v>0</v>
      </c>
      <c r="AK43" s="12">
        <v>0</v>
      </c>
      <c r="AL43" s="17">
        <f t="shared" si="27"/>
        <v>0</v>
      </c>
      <c r="AM43" s="41"/>
      <c r="AN43" s="12">
        <v>0</v>
      </c>
      <c r="AO43" s="12">
        <v>0</v>
      </c>
      <c r="AP43" s="17">
        <f t="shared" si="28"/>
        <v>0</v>
      </c>
      <c r="AQ43" s="41"/>
      <c r="AR43" s="12">
        <v>0</v>
      </c>
      <c r="AS43" s="12">
        <v>0</v>
      </c>
      <c r="AT43" s="17">
        <f t="shared" si="29"/>
        <v>0</v>
      </c>
      <c r="AU43" s="41"/>
      <c r="AV43" s="12">
        <v>0</v>
      </c>
      <c r="AW43" s="12">
        <v>0</v>
      </c>
      <c r="AX43" s="17">
        <f t="shared" si="30"/>
        <v>0</v>
      </c>
      <c r="AY43" s="41"/>
      <c r="AZ43" s="12">
        <v>0</v>
      </c>
      <c r="BA43" s="12">
        <v>0</v>
      </c>
      <c r="BB43" s="17">
        <f t="shared" si="31"/>
        <v>0</v>
      </c>
      <c r="BC43" s="41"/>
      <c r="BD43" s="12">
        <v>0</v>
      </c>
      <c r="BE43" s="12">
        <v>0</v>
      </c>
      <c r="BF43" s="17">
        <f t="shared" si="32"/>
        <v>0</v>
      </c>
      <c r="BG43" s="41"/>
      <c r="BH43" s="12">
        <v>0</v>
      </c>
      <c r="BI43" s="12">
        <v>0</v>
      </c>
      <c r="BJ43" s="17">
        <f t="shared" si="33"/>
        <v>0</v>
      </c>
      <c r="BK43" s="41"/>
      <c r="BL43" s="12">
        <v>0</v>
      </c>
      <c r="BM43" s="12">
        <v>0</v>
      </c>
      <c r="BN43" s="17">
        <f t="shared" si="34"/>
        <v>0</v>
      </c>
      <c r="BO43" s="41"/>
      <c r="BP43" s="12">
        <v>0</v>
      </c>
      <c r="BQ43" s="12">
        <v>0</v>
      </c>
      <c r="BR43" s="17">
        <f t="shared" si="17"/>
        <v>0</v>
      </c>
    </row>
    <row r="44" spans="1:70" s="11" customFormat="1" hidden="1" x14ac:dyDescent="0.15">
      <c r="A44" s="19">
        <f t="shared" si="18"/>
        <v>11</v>
      </c>
      <c r="B44" s="14" t="s">
        <v>64</v>
      </c>
      <c r="C44" s="14" t="s">
        <v>65</v>
      </c>
      <c r="D44" s="12">
        <v>0</v>
      </c>
      <c r="E44" s="12">
        <v>0</v>
      </c>
      <c r="F44" s="17">
        <f t="shared" si="19"/>
        <v>0</v>
      </c>
      <c r="G44" s="41"/>
      <c r="H44" s="12">
        <v>0</v>
      </c>
      <c r="I44" s="12">
        <v>0</v>
      </c>
      <c r="J44" s="17">
        <f t="shared" si="20"/>
        <v>0</v>
      </c>
      <c r="K44" s="41"/>
      <c r="L44" s="12">
        <v>0</v>
      </c>
      <c r="M44" s="12">
        <v>0</v>
      </c>
      <c r="N44" s="17">
        <f t="shared" si="21"/>
        <v>0</v>
      </c>
      <c r="O44" s="41"/>
      <c r="P44" s="12">
        <v>10</v>
      </c>
      <c r="Q44" s="12">
        <v>4</v>
      </c>
      <c r="R44" s="17">
        <f t="shared" si="22"/>
        <v>7</v>
      </c>
      <c r="S44" s="41"/>
      <c r="T44" s="12">
        <v>0</v>
      </c>
      <c r="U44" s="12">
        <v>0</v>
      </c>
      <c r="V44" s="17">
        <f t="shared" si="23"/>
        <v>0</v>
      </c>
      <c r="W44" s="41"/>
      <c r="X44" s="12">
        <v>0</v>
      </c>
      <c r="Y44" s="12">
        <v>0</v>
      </c>
      <c r="Z44" s="17">
        <f t="shared" si="24"/>
        <v>0</v>
      </c>
      <c r="AA44" s="41"/>
      <c r="AB44" s="12">
        <v>0</v>
      </c>
      <c r="AC44" s="12">
        <v>0</v>
      </c>
      <c r="AD44" s="17">
        <f t="shared" si="25"/>
        <v>0</v>
      </c>
      <c r="AE44" s="41"/>
      <c r="AF44" s="12">
        <v>0</v>
      </c>
      <c r="AG44" s="12">
        <v>0</v>
      </c>
      <c r="AH44" s="17">
        <f t="shared" si="26"/>
        <v>0</v>
      </c>
      <c r="AI44" s="41"/>
      <c r="AJ44" s="12">
        <v>0</v>
      </c>
      <c r="AK44" s="12">
        <v>0</v>
      </c>
      <c r="AL44" s="17">
        <f t="shared" si="27"/>
        <v>0</v>
      </c>
      <c r="AM44" s="41"/>
      <c r="AN44" s="12">
        <v>0</v>
      </c>
      <c r="AO44" s="12">
        <v>0</v>
      </c>
      <c r="AP44" s="17">
        <f t="shared" si="28"/>
        <v>0</v>
      </c>
      <c r="AQ44" s="41"/>
      <c r="AR44" s="12">
        <v>0</v>
      </c>
      <c r="AS44" s="12">
        <v>0</v>
      </c>
      <c r="AT44" s="17">
        <f t="shared" si="29"/>
        <v>0</v>
      </c>
      <c r="AU44" s="41"/>
      <c r="AV44" s="12">
        <v>11</v>
      </c>
      <c r="AW44" s="12">
        <v>8</v>
      </c>
      <c r="AX44" s="17">
        <f t="shared" si="30"/>
        <v>4</v>
      </c>
      <c r="AY44" s="41"/>
      <c r="AZ44" s="12">
        <v>0</v>
      </c>
      <c r="BA44" s="12">
        <v>0</v>
      </c>
      <c r="BB44" s="17">
        <f t="shared" si="31"/>
        <v>0</v>
      </c>
      <c r="BC44" s="41"/>
      <c r="BD44" s="12">
        <v>0</v>
      </c>
      <c r="BE44" s="12">
        <v>0</v>
      </c>
      <c r="BF44" s="17">
        <f t="shared" si="32"/>
        <v>0</v>
      </c>
      <c r="BG44" s="41"/>
      <c r="BH44" s="12">
        <v>0</v>
      </c>
      <c r="BI44" s="12">
        <v>0</v>
      </c>
      <c r="BJ44" s="17">
        <f t="shared" si="33"/>
        <v>0</v>
      </c>
      <c r="BK44" s="41"/>
      <c r="BL44" s="12">
        <v>0</v>
      </c>
      <c r="BM44" s="12">
        <v>0</v>
      </c>
      <c r="BN44" s="17">
        <f t="shared" si="34"/>
        <v>0</v>
      </c>
      <c r="BO44" s="41"/>
      <c r="BP44" s="12">
        <v>0</v>
      </c>
      <c r="BQ44" s="12">
        <v>0</v>
      </c>
      <c r="BR44" s="17">
        <f t="shared" si="17"/>
        <v>0</v>
      </c>
    </row>
    <row r="45" spans="1:70" s="11" customFormat="1" hidden="1" x14ac:dyDescent="0.15">
      <c r="A45" s="19">
        <f t="shared" si="18"/>
        <v>11</v>
      </c>
      <c r="B45" s="33" t="s">
        <v>139</v>
      </c>
      <c r="C45" s="33" t="s">
        <v>138</v>
      </c>
      <c r="D45" s="12">
        <v>0</v>
      </c>
      <c r="E45" s="12">
        <v>0</v>
      </c>
      <c r="F45" s="17">
        <f t="shared" si="19"/>
        <v>0</v>
      </c>
      <c r="G45" s="41"/>
      <c r="H45" s="12">
        <v>0</v>
      </c>
      <c r="I45" s="12">
        <v>0</v>
      </c>
      <c r="J45" s="17">
        <f t="shared" si="20"/>
        <v>0</v>
      </c>
      <c r="K45" s="41"/>
      <c r="L45" s="12">
        <v>0</v>
      </c>
      <c r="M45" s="12">
        <v>0</v>
      </c>
      <c r="N45" s="17">
        <f t="shared" si="21"/>
        <v>0</v>
      </c>
      <c r="O45" s="41"/>
      <c r="P45" s="12">
        <v>0</v>
      </c>
      <c r="Q45" s="12">
        <v>0</v>
      </c>
      <c r="R45" s="17">
        <f t="shared" si="22"/>
        <v>0</v>
      </c>
      <c r="S45" s="41"/>
      <c r="T45" s="12">
        <v>0</v>
      </c>
      <c r="U45" s="12">
        <v>0</v>
      </c>
      <c r="V45" s="17">
        <f t="shared" si="23"/>
        <v>0</v>
      </c>
      <c r="W45" s="41"/>
      <c r="X45" s="12">
        <v>0</v>
      </c>
      <c r="Y45" s="12">
        <v>0</v>
      </c>
      <c r="Z45" s="17">
        <f t="shared" si="24"/>
        <v>0</v>
      </c>
      <c r="AA45" s="41"/>
      <c r="AB45" s="12">
        <v>19</v>
      </c>
      <c r="AC45" s="12">
        <v>12</v>
      </c>
      <c r="AD45" s="17">
        <f t="shared" si="25"/>
        <v>8</v>
      </c>
      <c r="AE45" s="41"/>
      <c r="AF45" s="12">
        <v>0</v>
      </c>
      <c r="AG45" s="12">
        <v>0</v>
      </c>
      <c r="AH45" s="17">
        <f t="shared" si="26"/>
        <v>0</v>
      </c>
      <c r="AI45" s="41"/>
      <c r="AJ45" s="12">
        <v>0</v>
      </c>
      <c r="AK45" s="12">
        <v>0</v>
      </c>
      <c r="AL45" s="17">
        <f t="shared" si="27"/>
        <v>0</v>
      </c>
      <c r="AM45" s="41"/>
      <c r="AN45" s="12">
        <v>0</v>
      </c>
      <c r="AO45" s="12">
        <v>0</v>
      </c>
      <c r="AP45" s="17">
        <f t="shared" si="28"/>
        <v>0</v>
      </c>
      <c r="AQ45" s="41"/>
      <c r="AR45" s="12">
        <v>0</v>
      </c>
      <c r="AS45" s="12">
        <v>0</v>
      </c>
      <c r="AT45" s="17">
        <f t="shared" si="29"/>
        <v>0</v>
      </c>
      <c r="AU45" s="41"/>
      <c r="AV45" s="12">
        <v>11</v>
      </c>
      <c r="AW45" s="12">
        <v>9</v>
      </c>
      <c r="AX45" s="17">
        <f t="shared" si="30"/>
        <v>3</v>
      </c>
      <c r="AY45" s="41"/>
      <c r="AZ45" s="12">
        <v>0</v>
      </c>
      <c r="BA45" s="12">
        <v>0</v>
      </c>
      <c r="BB45" s="17">
        <f t="shared" si="31"/>
        <v>0</v>
      </c>
      <c r="BC45" s="41"/>
      <c r="BD45" s="12">
        <v>0</v>
      </c>
      <c r="BE45" s="12">
        <v>0</v>
      </c>
      <c r="BF45" s="17">
        <f t="shared" si="32"/>
        <v>0</v>
      </c>
      <c r="BG45" s="41"/>
      <c r="BH45" s="12">
        <v>0</v>
      </c>
      <c r="BI45" s="12">
        <v>0</v>
      </c>
      <c r="BJ45" s="17">
        <f t="shared" si="33"/>
        <v>0</v>
      </c>
      <c r="BK45" s="41"/>
      <c r="BL45" s="12">
        <v>0</v>
      </c>
      <c r="BM45" s="12">
        <v>0</v>
      </c>
      <c r="BN45" s="17">
        <f t="shared" si="34"/>
        <v>0</v>
      </c>
      <c r="BO45" s="41"/>
      <c r="BP45" s="12">
        <v>0</v>
      </c>
      <c r="BQ45" s="12">
        <v>0</v>
      </c>
      <c r="BR45" s="17">
        <f t="shared" si="17"/>
        <v>0</v>
      </c>
    </row>
    <row r="46" spans="1:70" s="11" customFormat="1" hidden="1" x14ac:dyDescent="0.15">
      <c r="A46" s="19">
        <f t="shared" ref="A46:A77" si="38">+F46+J46+N46+R46+V46+Z46+AH46+AL46+AP46+AT46+AX46+BB46+BF46+BJ46+BN46+AD46+BR46</f>
        <v>20</v>
      </c>
      <c r="B46" s="32" t="s">
        <v>16</v>
      </c>
      <c r="C46" s="32" t="s">
        <v>15</v>
      </c>
      <c r="D46" s="12">
        <v>12</v>
      </c>
      <c r="E46" s="12">
        <v>8</v>
      </c>
      <c r="F46" s="17">
        <f t="shared" ref="F46:F77" si="39">IF(E46=0, 0, D46-E46+1)</f>
        <v>5</v>
      </c>
      <c r="G46" s="41"/>
      <c r="H46" s="12">
        <v>0</v>
      </c>
      <c r="I46" s="12">
        <v>0</v>
      </c>
      <c r="J46" s="17">
        <f t="shared" ref="J46:J77" si="40">IF(I46=0, 0, H46-I46+1)</f>
        <v>0</v>
      </c>
      <c r="K46" s="41"/>
      <c r="L46" s="12">
        <v>0</v>
      </c>
      <c r="M46" s="12">
        <v>0</v>
      </c>
      <c r="N46" s="17">
        <f t="shared" ref="N46:N77" si="41">IF(M46=0, 0, L46-M46+1)</f>
        <v>0</v>
      </c>
      <c r="O46" s="41"/>
      <c r="P46" s="12">
        <v>0</v>
      </c>
      <c r="Q46" s="12">
        <v>0</v>
      </c>
      <c r="R46" s="17">
        <f t="shared" ref="R46:R77" si="42">IF(Q46=0, 0, P46-Q46+1)</f>
        <v>0</v>
      </c>
      <c r="S46" s="41"/>
      <c r="T46" s="12">
        <v>0</v>
      </c>
      <c r="U46" s="12">
        <v>0</v>
      </c>
      <c r="V46" s="17">
        <f t="shared" ref="V46:V77" si="43">IF(U46=0, 0, T46-U46+1)</f>
        <v>0</v>
      </c>
      <c r="W46" s="41"/>
      <c r="X46" s="12">
        <v>0</v>
      </c>
      <c r="Y46" s="12">
        <v>0</v>
      </c>
      <c r="Z46" s="17">
        <f t="shared" ref="Z46:Z77" si="44">IF(Y46=0, 0, X46-Y46+1)</f>
        <v>0</v>
      </c>
      <c r="AA46" s="41"/>
      <c r="AB46" s="12">
        <v>19</v>
      </c>
      <c r="AC46" s="12">
        <v>14</v>
      </c>
      <c r="AD46" s="17">
        <f t="shared" ref="AD46:AD77" si="45">IF(AC46=0, 0, AB46-AC46+1)</f>
        <v>6</v>
      </c>
      <c r="AE46" s="41"/>
      <c r="AF46" s="12">
        <v>0</v>
      </c>
      <c r="AG46" s="12">
        <v>0</v>
      </c>
      <c r="AH46" s="17">
        <f t="shared" ref="AH46:AH77" si="46">IF(AG46=0, 0, AF46-AG46+1)</f>
        <v>0</v>
      </c>
      <c r="AI46" s="41"/>
      <c r="AJ46" s="12">
        <v>0</v>
      </c>
      <c r="AK46" s="12">
        <v>0</v>
      </c>
      <c r="AL46" s="17">
        <f t="shared" ref="AL46:AL77" si="47">IF(AK46=0, 0, AJ46-AK46+1)</f>
        <v>0</v>
      </c>
      <c r="AM46" s="41"/>
      <c r="AN46" s="12">
        <v>0</v>
      </c>
      <c r="AO46" s="12">
        <v>0</v>
      </c>
      <c r="AP46" s="17">
        <f t="shared" ref="AP46:AP77" si="48">IF(AO46=0, 0, AN46-AO46+1)</f>
        <v>0</v>
      </c>
      <c r="AQ46" s="41"/>
      <c r="AR46" s="12">
        <v>0</v>
      </c>
      <c r="AS46" s="12">
        <v>0</v>
      </c>
      <c r="AT46" s="17">
        <f t="shared" ref="AT46:AT77" si="49">IF(AS46=0, 0, AR46-AS46+1)</f>
        <v>0</v>
      </c>
      <c r="AU46" s="41"/>
      <c r="AV46" s="12">
        <v>11</v>
      </c>
      <c r="AW46" s="12">
        <v>12</v>
      </c>
      <c r="AX46" s="17">
        <f t="shared" ref="AX46:AX77" si="50">IF(AW46=0, 0, AV46-AW46+1)</f>
        <v>0</v>
      </c>
      <c r="AY46" s="41"/>
      <c r="AZ46" s="12">
        <v>0</v>
      </c>
      <c r="BA46" s="12">
        <v>0</v>
      </c>
      <c r="BB46" s="17">
        <f t="shared" ref="BB46:BB77" si="51">IF(BA46=0, 0, AZ46-BA46+1)</f>
        <v>0</v>
      </c>
      <c r="BC46" s="41"/>
      <c r="BD46" s="12">
        <v>0</v>
      </c>
      <c r="BE46" s="12">
        <v>0</v>
      </c>
      <c r="BF46" s="17">
        <f t="shared" ref="BF46:BF77" si="52">IF(BE46=0, 0, BD46-BE46+1)</f>
        <v>0</v>
      </c>
      <c r="BG46" s="41"/>
      <c r="BH46" s="12">
        <v>0</v>
      </c>
      <c r="BI46" s="12">
        <v>0</v>
      </c>
      <c r="BJ46" s="17">
        <f t="shared" ref="BJ46:BJ77" si="53">IF(BI46=0, 0, BH46-BI46+1)</f>
        <v>0</v>
      </c>
      <c r="BK46" s="41"/>
      <c r="BL46" s="12">
        <v>0</v>
      </c>
      <c r="BM46" s="12">
        <v>0</v>
      </c>
      <c r="BN46" s="17">
        <f t="shared" ref="BN46:BN77" si="54">IF(BM46=0, 0, BL46-BM46+1)</f>
        <v>0</v>
      </c>
      <c r="BO46" s="41"/>
      <c r="BP46" s="12">
        <v>17</v>
      </c>
      <c r="BQ46" s="12">
        <v>9</v>
      </c>
      <c r="BR46" s="17">
        <f t="shared" si="17"/>
        <v>9</v>
      </c>
    </row>
    <row r="47" spans="1:70" s="11" customFormat="1" hidden="1" x14ac:dyDescent="0.15">
      <c r="A47" s="19">
        <f t="shared" si="38"/>
        <v>11</v>
      </c>
      <c r="B47" s="14" t="s">
        <v>165</v>
      </c>
      <c r="C47" s="14" t="s">
        <v>164</v>
      </c>
      <c r="D47" s="12">
        <v>0</v>
      </c>
      <c r="E47" s="12">
        <v>0</v>
      </c>
      <c r="F47" s="17">
        <f t="shared" si="39"/>
        <v>0</v>
      </c>
      <c r="G47" s="41"/>
      <c r="H47" s="12">
        <v>0</v>
      </c>
      <c r="I47" s="12">
        <v>0</v>
      </c>
      <c r="J47" s="17">
        <f t="shared" si="40"/>
        <v>0</v>
      </c>
      <c r="K47" s="41"/>
      <c r="L47" s="12">
        <v>0</v>
      </c>
      <c r="M47" s="12">
        <v>0</v>
      </c>
      <c r="N47" s="17">
        <f t="shared" si="41"/>
        <v>0</v>
      </c>
      <c r="O47" s="41"/>
      <c r="P47" s="12">
        <v>0</v>
      </c>
      <c r="Q47" s="12">
        <v>0</v>
      </c>
      <c r="R47" s="17">
        <f t="shared" si="42"/>
        <v>0</v>
      </c>
      <c r="S47" s="41"/>
      <c r="T47" s="12">
        <v>15</v>
      </c>
      <c r="U47" s="12">
        <v>7</v>
      </c>
      <c r="V47" s="17">
        <f t="shared" si="43"/>
        <v>9</v>
      </c>
      <c r="W47" s="41"/>
      <c r="X47" s="12">
        <v>0</v>
      </c>
      <c r="Y47" s="12">
        <v>0</v>
      </c>
      <c r="Z47" s="17">
        <f t="shared" si="44"/>
        <v>0</v>
      </c>
      <c r="AA47" s="41"/>
      <c r="AB47" s="12">
        <v>0</v>
      </c>
      <c r="AC47" s="12">
        <v>0</v>
      </c>
      <c r="AD47" s="17">
        <f t="shared" si="45"/>
        <v>0</v>
      </c>
      <c r="AE47" s="41"/>
      <c r="AF47" s="12">
        <v>0</v>
      </c>
      <c r="AG47" s="12">
        <v>0</v>
      </c>
      <c r="AH47" s="17">
        <f t="shared" si="46"/>
        <v>0</v>
      </c>
      <c r="AI47" s="41"/>
      <c r="AJ47" s="12">
        <v>0</v>
      </c>
      <c r="AK47" s="12">
        <v>0</v>
      </c>
      <c r="AL47" s="17">
        <f t="shared" si="47"/>
        <v>0</v>
      </c>
      <c r="AM47" s="41"/>
      <c r="AN47" s="12">
        <v>0</v>
      </c>
      <c r="AO47" s="12">
        <v>0</v>
      </c>
      <c r="AP47" s="17">
        <f t="shared" si="48"/>
        <v>0</v>
      </c>
      <c r="AQ47" s="41"/>
      <c r="AR47" s="12">
        <v>0</v>
      </c>
      <c r="AS47" s="12">
        <v>0</v>
      </c>
      <c r="AT47" s="17">
        <f t="shared" si="49"/>
        <v>0</v>
      </c>
      <c r="AU47" s="41"/>
      <c r="AV47" s="12">
        <v>0</v>
      </c>
      <c r="AW47" s="12">
        <v>0</v>
      </c>
      <c r="AX47" s="17">
        <f t="shared" si="50"/>
        <v>0</v>
      </c>
      <c r="AY47" s="41"/>
      <c r="AZ47" s="12">
        <v>0</v>
      </c>
      <c r="BA47" s="12">
        <v>0</v>
      </c>
      <c r="BB47" s="17">
        <f t="shared" si="51"/>
        <v>0</v>
      </c>
      <c r="BC47" s="41"/>
      <c r="BD47" s="12">
        <v>0</v>
      </c>
      <c r="BE47" s="12">
        <v>0</v>
      </c>
      <c r="BF47" s="17">
        <f t="shared" si="52"/>
        <v>0</v>
      </c>
      <c r="BG47" s="41"/>
      <c r="BH47" s="12">
        <v>5</v>
      </c>
      <c r="BI47" s="12">
        <v>4</v>
      </c>
      <c r="BJ47" s="17">
        <f t="shared" si="53"/>
        <v>2</v>
      </c>
      <c r="BK47" s="41"/>
      <c r="BL47" s="12">
        <v>0</v>
      </c>
      <c r="BM47" s="12">
        <v>0</v>
      </c>
      <c r="BN47" s="17">
        <f t="shared" si="54"/>
        <v>0</v>
      </c>
      <c r="BO47" s="41"/>
      <c r="BP47" s="12">
        <v>0</v>
      </c>
      <c r="BQ47" s="12">
        <v>0</v>
      </c>
      <c r="BR47" s="17">
        <f t="shared" si="17"/>
        <v>0</v>
      </c>
    </row>
    <row r="48" spans="1:70" s="11" customFormat="1" hidden="1" x14ac:dyDescent="0.15">
      <c r="A48" s="19">
        <f t="shared" si="38"/>
        <v>10</v>
      </c>
      <c r="B48" s="32" t="s">
        <v>72</v>
      </c>
      <c r="C48" s="32" t="s">
        <v>73</v>
      </c>
      <c r="D48" s="12">
        <v>0</v>
      </c>
      <c r="E48" s="12">
        <v>0</v>
      </c>
      <c r="F48" s="17">
        <f t="shared" si="39"/>
        <v>0</v>
      </c>
      <c r="G48" s="41"/>
      <c r="H48" s="12">
        <v>0</v>
      </c>
      <c r="I48" s="12">
        <v>0</v>
      </c>
      <c r="J48" s="17">
        <f t="shared" si="40"/>
        <v>0</v>
      </c>
      <c r="K48" s="41"/>
      <c r="L48" s="12">
        <v>0</v>
      </c>
      <c r="M48" s="12">
        <v>0</v>
      </c>
      <c r="N48" s="17">
        <f t="shared" si="41"/>
        <v>0</v>
      </c>
      <c r="O48" s="41"/>
      <c r="P48" s="12">
        <v>10</v>
      </c>
      <c r="Q48" s="12">
        <v>1</v>
      </c>
      <c r="R48" s="17">
        <f t="shared" si="42"/>
        <v>10</v>
      </c>
      <c r="S48" s="41"/>
      <c r="T48" s="12">
        <v>0</v>
      </c>
      <c r="U48" s="12">
        <v>0</v>
      </c>
      <c r="V48" s="17">
        <f t="shared" si="43"/>
        <v>0</v>
      </c>
      <c r="W48" s="41"/>
      <c r="X48" s="12">
        <v>0</v>
      </c>
      <c r="Y48" s="12">
        <v>0</v>
      </c>
      <c r="Z48" s="17">
        <f t="shared" si="44"/>
        <v>0</v>
      </c>
      <c r="AA48" s="41"/>
      <c r="AB48" s="12">
        <v>0</v>
      </c>
      <c r="AC48" s="12">
        <v>0</v>
      </c>
      <c r="AD48" s="17">
        <f t="shared" si="45"/>
        <v>0</v>
      </c>
      <c r="AE48" s="41"/>
      <c r="AF48" s="12">
        <v>0</v>
      </c>
      <c r="AG48" s="12">
        <v>0</v>
      </c>
      <c r="AH48" s="17">
        <f t="shared" si="46"/>
        <v>0</v>
      </c>
      <c r="AI48" s="41"/>
      <c r="AJ48" s="12">
        <v>0</v>
      </c>
      <c r="AK48" s="12">
        <v>0</v>
      </c>
      <c r="AL48" s="17">
        <f t="shared" si="47"/>
        <v>0</v>
      </c>
      <c r="AM48" s="41"/>
      <c r="AN48" s="12">
        <v>0</v>
      </c>
      <c r="AO48" s="12">
        <v>0</v>
      </c>
      <c r="AP48" s="17">
        <f t="shared" si="48"/>
        <v>0</v>
      </c>
      <c r="AQ48" s="41"/>
      <c r="AR48" s="12">
        <v>0</v>
      </c>
      <c r="AS48" s="12">
        <v>0</v>
      </c>
      <c r="AT48" s="17">
        <f t="shared" si="49"/>
        <v>0</v>
      </c>
      <c r="AU48" s="41"/>
      <c r="AV48" s="12">
        <v>0</v>
      </c>
      <c r="AW48" s="12">
        <v>0</v>
      </c>
      <c r="AX48" s="17">
        <f t="shared" si="50"/>
        <v>0</v>
      </c>
      <c r="AY48" s="41"/>
      <c r="AZ48" s="12">
        <v>0</v>
      </c>
      <c r="BA48" s="12">
        <v>0</v>
      </c>
      <c r="BB48" s="17">
        <f t="shared" si="51"/>
        <v>0</v>
      </c>
      <c r="BC48" s="41"/>
      <c r="BD48" s="12">
        <v>0</v>
      </c>
      <c r="BE48" s="12">
        <v>0</v>
      </c>
      <c r="BF48" s="17">
        <f t="shared" si="52"/>
        <v>0</v>
      </c>
      <c r="BG48" s="41"/>
      <c r="BH48" s="12">
        <v>0</v>
      </c>
      <c r="BI48" s="12">
        <v>0</v>
      </c>
      <c r="BJ48" s="17">
        <f t="shared" si="53"/>
        <v>0</v>
      </c>
      <c r="BK48" s="41"/>
      <c r="BL48" s="12">
        <v>0</v>
      </c>
      <c r="BM48" s="12">
        <v>0</v>
      </c>
      <c r="BN48" s="17">
        <f t="shared" si="54"/>
        <v>0</v>
      </c>
      <c r="BO48" s="41"/>
      <c r="BP48" s="12">
        <v>0</v>
      </c>
      <c r="BQ48" s="12">
        <v>0</v>
      </c>
      <c r="BR48" s="17">
        <f t="shared" si="17"/>
        <v>0</v>
      </c>
    </row>
    <row r="49" spans="1:70" s="11" customFormat="1" hidden="1" x14ac:dyDescent="0.15">
      <c r="A49" s="19">
        <f t="shared" si="38"/>
        <v>10</v>
      </c>
      <c r="B49" s="14" t="s">
        <v>13</v>
      </c>
      <c r="C49" s="14" t="s">
        <v>111</v>
      </c>
      <c r="D49" s="12">
        <v>0</v>
      </c>
      <c r="E49" s="12">
        <v>0</v>
      </c>
      <c r="F49" s="17">
        <f t="shared" si="39"/>
        <v>0</v>
      </c>
      <c r="G49" s="41"/>
      <c r="H49" s="12">
        <v>0</v>
      </c>
      <c r="I49" s="12">
        <v>0</v>
      </c>
      <c r="J49" s="17">
        <f t="shared" si="40"/>
        <v>0</v>
      </c>
      <c r="K49" s="41"/>
      <c r="L49" s="12">
        <v>0</v>
      </c>
      <c r="M49" s="12">
        <v>0</v>
      </c>
      <c r="N49" s="17">
        <f t="shared" si="41"/>
        <v>0</v>
      </c>
      <c r="O49" s="41"/>
      <c r="P49" s="12">
        <v>0</v>
      </c>
      <c r="Q49" s="12">
        <v>0</v>
      </c>
      <c r="R49" s="17">
        <f t="shared" si="42"/>
        <v>0</v>
      </c>
      <c r="S49" s="41"/>
      <c r="T49" s="12">
        <v>0</v>
      </c>
      <c r="U49" s="12">
        <v>0</v>
      </c>
      <c r="V49" s="17">
        <f t="shared" si="43"/>
        <v>0</v>
      </c>
      <c r="W49" s="41"/>
      <c r="X49" s="12">
        <v>0</v>
      </c>
      <c r="Y49" s="12">
        <v>0</v>
      </c>
      <c r="Z49" s="17">
        <f t="shared" si="44"/>
        <v>0</v>
      </c>
      <c r="AA49" s="41"/>
      <c r="AB49" s="12">
        <v>19</v>
      </c>
      <c r="AC49" s="12">
        <v>0</v>
      </c>
      <c r="AD49" s="17">
        <f t="shared" si="45"/>
        <v>0</v>
      </c>
      <c r="AE49" s="41"/>
      <c r="AF49" s="12">
        <v>0</v>
      </c>
      <c r="AG49" s="12">
        <v>0</v>
      </c>
      <c r="AH49" s="17">
        <f t="shared" si="46"/>
        <v>0</v>
      </c>
      <c r="AI49" s="41"/>
      <c r="AJ49" s="12">
        <v>10</v>
      </c>
      <c r="AK49" s="12">
        <v>9</v>
      </c>
      <c r="AL49" s="17">
        <f t="shared" si="47"/>
        <v>2</v>
      </c>
      <c r="AM49" s="41"/>
      <c r="AN49" s="12">
        <v>0</v>
      </c>
      <c r="AO49" s="12">
        <v>0</v>
      </c>
      <c r="AP49" s="17">
        <f t="shared" si="48"/>
        <v>0</v>
      </c>
      <c r="AQ49" s="41"/>
      <c r="AR49" s="12">
        <v>0</v>
      </c>
      <c r="AS49" s="12">
        <v>0</v>
      </c>
      <c r="AT49" s="17">
        <f t="shared" si="49"/>
        <v>0</v>
      </c>
      <c r="AU49" s="41"/>
      <c r="AV49" s="12">
        <v>0</v>
      </c>
      <c r="AW49" s="12">
        <v>0</v>
      </c>
      <c r="AX49" s="17">
        <f t="shared" si="50"/>
        <v>0</v>
      </c>
      <c r="AY49" s="41"/>
      <c r="AZ49" s="12">
        <v>0</v>
      </c>
      <c r="BA49" s="12">
        <v>0</v>
      </c>
      <c r="BB49" s="17">
        <f t="shared" si="51"/>
        <v>0</v>
      </c>
      <c r="BC49" s="41"/>
      <c r="BD49" s="12">
        <v>10</v>
      </c>
      <c r="BE49" s="12">
        <v>3</v>
      </c>
      <c r="BF49" s="17">
        <f t="shared" si="52"/>
        <v>8</v>
      </c>
      <c r="BG49" s="41"/>
      <c r="BH49" s="12">
        <v>0</v>
      </c>
      <c r="BI49" s="12">
        <v>0</v>
      </c>
      <c r="BJ49" s="17">
        <f t="shared" si="53"/>
        <v>0</v>
      </c>
      <c r="BK49" s="41"/>
      <c r="BL49" s="12">
        <v>0</v>
      </c>
      <c r="BM49" s="12">
        <v>0</v>
      </c>
      <c r="BN49" s="17">
        <f t="shared" si="54"/>
        <v>0</v>
      </c>
      <c r="BO49" s="41"/>
      <c r="BP49" s="12">
        <v>0</v>
      </c>
      <c r="BQ49" s="12">
        <v>0</v>
      </c>
      <c r="BR49" s="17">
        <f t="shared" si="17"/>
        <v>0</v>
      </c>
    </row>
    <row r="50" spans="1:70" s="11" customFormat="1" hidden="1" x14ac:dyDescent="0.15">
      <c r="A50" s="19">
        <f t="shared" si="38"/>
        <v>10</v>
      </c>
      <c r="B50" s="32" t="s">
        <v>169</v>
      </c>
      <c r="C50" s="32" t="s">
        <v>168</v>
      </c>
      <c r="D50" s="12">
        <v>12</v>
      </c>
      <c r="E50" s="12">
        <v>3</v>
      </c>
      <c r="F50" s="17">
        <f t="shared" si="39"/>
        <v>10</v>
      </c>
      <c r="G50" s="41"/>
      <c r="H50" s="12">
        <v>0</v>
      </c>
      <c r="I50" s="12">
        <v>0</v>
      </c>
      <c r="J50" s="17">
        <f t="shared" si="40"/>
        <v>0</v>
      </c>
      <c r="K50" s="41"/>
      <c r="L50" s="12">
        <v>0</v>
      </c>
      <c r="M50" s="12">
        <v>0</v>
      </c>
      <c r="N50" s="17">
        <f t="shared" si="41"/>
        <v>0</v>
      </c>
      <c r="O50" s="41"/>
      <c r="P50" s="12">
        <v>0</v>
      </c>
      <c r="Q50" s="12">
        <v>0</v>
      </c>
      <c r="R50" s="17">
        <f t="shared" si="42"/>
        <v>0</v>
      </c>
      <c r="S50" s="41"/>
      <c r="T50" s="12">
        <v>0</v>
      </c>
      <c r="U50" s="12">
        <v>0</v>
      </c>
      <c r="V50" s="17">
        <f t="shared" si="43"/>
        <v>0</v>
      </c>
      <c r="W50" s="41"/>
      <c r="X50" s="12">
        <v>0</v>
      </c>
      <c r="Y50" s="12">
        <v>0</v>
      </c>
      <c r="Z50" s="17">
        <f t="shared" si="44"/>
        <v>0</v>
      </c>
      <c r="AA50" s="41"/>
      <c r="AB50" s="12">
        <v>0</v>
      </c>
      <c r="AC50" s="12">
        <v>0</v>
      </c>
      <c r="AD50" s="17">
        <f t="shared" si="45"/>
        <v>0</v>
      </c>
      <c r="AE50" s="41"/>
      <c r="AF50" s="12">
        <v>0</v>
      </c>
      <c r="AG50" s="12">
        <v>0</v>
      </c>
      <c r="AH50" s="17">
        <f t="shared" si="46"/>
        <v>0</v>
      </c>
      <c r="AI50" s="41"/>
      <c r="AJ50" s="12">
        <v>0</v>
      </c>
      <c r="AK50" s="12">
        <v>0</v>
      </c>
      <c r="AL50" s="17">
        <f t="shared" si="47"/>
        <v>0</v>
      </c>
      <c r="AM50" s="41"/>
      <c r="AN50" s="12">
        <v>0</v>
      </c>
      <c r="AO50" s="12">
        <v>0</v>
      </c>
      <c r="AP50" s="17">
        <f t="shared" si="48"/>
        <v>0</v>
      </c>
      <c r="AQ50" s="41"/>
      <c r="AR50" s="12">
        <v>0</v>
      </c>
      <c r="AS50" s="12">
        <v>0</v>
      </c>
      <c r="AT50" s="17">
        <f t="shared" si="49"/>
        <v>0</v>
      </c>
      <c r="AU50" s="41"/>
      <c r="AV50" s="12">
        <v>0</v>
      </c>
      <c r="AW50" s="12">
        <v>0</v>
      </c>
      <c r="AX50" s="17">
        <f t="shared" si="50"/>
        <v>0</v>
      </c>
      <c r="AY50" s="41"/>
      <c r="AZ50" s="12">
        <v>0</v>
      </c>
      <c r="BA50" s="12">
        <v>0</v>
      </c>
      <c r="BB50" s="17">
        <f t="shared" si="51"/>
        <v>0</v>
      </c>
      <c r="BC50" s="41"/>
      <c r="BD50" s="12">
        <v>0</v>
      </c>
      <c r="BE50" s="12">
        <v>0</v>
      </c>
      <c r="BF50" s="17">
        <f t="shared" si="52"/>
        <v>0</v>
      </c>
      <c r="BG50" s="41"/>
      <c r="BH50" s="12">
        <v>0</v>
      </c>
      <c r="BI50" s="12">
        <v>0</v>
      </c>
      <c r="BJ50" s="17">
        <f t="shared" si="53"/>
        <v>0</v>
      </c>
      <c r="BK50" s="41"/>
      <c r="BL50" s="12">
        <v>0</v>
      </c>
      <c r="BM50" s="12">
        <v>0</v>
      </c>
      <c r="BN50" s="17">
        <f t="shared" si="54"/>
        <v>0</v>
      </c>
      <c r="BO50" s="41"/>
      <c r="BP50" s="12">
        <v>0</v>
      </c>
      <c r="BQ50" s="12">
        <v>0</v>
      </c>
      <c r="BR50" s="17">
        <f t="shared" si="17"/>
        <v>0</v>
      </c>
    </row>
    <row r="51" spans="1:70" s="11" customFormat="1" hidden="1" x14ac:dyDescent="0.15">
      <c r="A51" s="19">
        <f t="shared" si="38"/>
        <v>9</v>
      </c>
      <c r="B51" s="32" t="s">
        <v>22</v>
      </c>
      <c r="C51" s="32" t="s">
        <v>21</v>
      </c>
      <c r="D51" s="12">
        <v>12</v>
      </c>
      <c r="E51" s="12">
        <v>4</v>
      </c>
      <c r="F51" s="17">
        <f t="shared" si="39"/>
        <v>9</v>
      </c>
      <c r="G51" s="41"/>
      <c r="H51" s="12">
        <v>0</v>
      </c>
      <c r="I51" s="12">
        <v>0</v>
      </c>
      <c r="J51" s="17">
        <f t="shared" si="40"/>
        <v>0</v>
      </c>
      <c r="K51" s="41"/>
      <c r="L51" s="12">
        <v>0</v>
      </c>
      <c r="M51" s="12">
        <v>0</v>
      </c>
      <c r="N51" s="17">
        <f t="shared" si="41"/>
        <v>0</v>
      </c>
      <c r="O51" s="41"/>
      <c r="P51" s="12">
        <v>0</v>
      </c>
      <c r="Q51" s="12">
        <v>0</v>
      </c>
      <c r="R51" s="17">
        <f t="shared" si="42"/>
        <v>0</v>
      </c>
      <c r="S51" s="41"/>
      <c r="T51" s="12">
        <v>0</v>
      </c>
      <c r="U51" s="12">
        <v>0</v>
      </c>
      <c r="V51" s="17">
        <f t="shared" si="43"/>
        <v>0</v>
      </c>
      <c r="W51" s="41"/>
      <c r="X51" s="12">
        <v>0</v>
      </c>
      <c r="Y51" s="12">
        <v>0</v>
      </c>
      <c r="Z51" s="17">
        <f t="shared" si="44"/>
        <v>0</v>
      </c>
      <c r="AA51" s="41"/>
      <c r="AB51" s="12">
        <v>0</v>
      </c>
      <c r="AC51" s="12">
        <v>0</v>
      </c>
      <c r="AD51" s="17">
        <f t="shared" si="45"/>
        <v>0</v>
      </c>
      <c r="AE51" s="41"/>
      <c r="AF51" s="12">
        <v>0</v>
      </c>
      <c r="AG51" s="12">
        <v>0</v>
      </c>
      <c r="AH51" s="17">
        <f t="shared" si="46"/>
        <v>0</v>
      </c>
      <c r="AI51" s="41"/>
      <c r="AJ51" s="12">
        <v>0</v>
      </c>
      <c r="AK51" s="12">
        <v>0</v>
      </c>
      <c r="AL51" s="17">
        <f t="shared" si="47"/>
        <v>0</v>
      </c>
      <c r="AM51" s="41"/>
      <c r="AN51" s="12">
        <v>0</v>
      </c>
      <c r="AO51" s="12">
        <v>0</v>
      </c>
      <c r="AP51" s="17">
        <f t="shared" si="48"/>
        <v>0</v>
      </c>
      <c r="AQ51" s="41"/>
      <c r="AR51" s="12">
        <v>0</v>
      </c>
      <c r="AS51" s="12">
        <v>0</v>
      </c>
      <c r="AT51" s="17">
        <f t="shared" si="49"/>
        <v>0</v>
      </c>
      <c r="AU51" s="41"/>
      <c r="AV51" s="12">
        <v>0</v>
      </c>
      <c r="AW51" s="12">
        <v>0</v>
      </c>
      <c r="AX51" s="17">
        <f t="shared" si="50"/>
        <v>0</v>
      </c>
      <c r="AY51" s="41"/>
      <c r="AZ51" s="12">
        <v>0</v>
      </c>
      <c r="BA51" s="12">
        <v>0</v>
      </c>
      <c r="BB51" s="17">
        <f t="shared" si="51"/>
        <v>0</v>
      </c>
      <c r="BC51" s="41"/>
      <c r="BD51" s="12">
        <v>0</v>
      </c>
      <c r="BE51" s="12">
        <v>0</v>
      </c>
      <c r="BF51" s="17">
        <f t="shared" si="52"/>
        <v>0</v>
      </c>
      <c r="BG51" s="41"/>
      <c r="BH51" s="12">
        <v>0</v>
      </c>
      <c r="BI51" s="12">
        <v>0</v>
      </c>
      <c r="BJ51" s="17">
        <f t="shared" si="53"/>
        <v>0</v>
      </c>
      <c r="BK51" s="41"/>
      <c r="BL51" s="12">
        <v>0</v>
      </c>
      <c r="BM51" s="12">
        <v>0</v>
      </c>
      <c r="BN51" s="17">
        <f t="shared" si="54"/>
        <v>0</v>
      </c>
      <c r="BO51" s="41"/>
      <c r="BP51" s="12">
        <v>0</v>
      </c>
      <c r="BQ51" s="12">
        <v>0</v>
      </c>
      <c r="BR51" s="17">
        <f t="shared" si="17"/>
        <v>0</v>
      </c>
    </row>
    <row r="52" spans="1:70" s="11" customFormat="1" hidden="1" x14ac:dyDescent="0.15">
      <c r="A52" s="19">
        <f t="shared" si="38"/>
        <v>9</v>
      </c>
      <c r="B52" s="33" t="s">
        <v>115</v>
      </c>
      <c r="C52" s="33" t="s">
        <v>116</v>
      </c>
      <c r="D52" s="12">
        <v>0</v>
      </c>
      <c r="E52" s="12">
        <v>0</v>
      </c>
      <c r="F52" s="17">
        <f t="shared" si="39"/>
        <v>0</v>
      </c>
      <c r="G52" s="41"/>
      <c r="H52" s="12">
        <v>0</v>
      </c>
      <c r="I52" s="12">
        <v>0</v>
      </c>
      <c r="J52" s="17">
        <f t="shared" si="40"/>
        <v>0</v>
      </c>
      <c r="K52" s="41"/>
      <c r="L52" s="12">
        <v>0</v>
      </c>
      <c r="M52" s="12">
        <v>0</v>
      </c>
      <c r="N52" s="17">
        <f t="shared" si="41"/>
        <v>0</v>
      </c>
      <c r="O52" s="41"/>
      <c r="P52" s="12">
        <v>0</v>
      </c>
      <c r="Q52" s="12">
        <v>0</v>
      </c>
      <c r="R52" s="17">
        <f t="shared" si="42"/>
        <v>0</v>
      </c>
      <c r="S52" s="41"/>
      <c r="T52" s="12">
        <v>0</v>
      </c>
      <c r="U52" s="12">
        <v>0</v>
      </c>
      <c r="V52" s="17">
        <f t="shared" si="43"/>
        <v>0</v>
      </c>
      <c r="W52" s="41"/>
      <c r="X52" s="12">
        <v>0</v>
      </c>
      <c r="Y52" s="12">
        <v>0</v>
      </c>
      <c r="Z52" s="17">
        <f t="shared" si="44"/>
        <v>0</v>
      </c>
      <c r="AA52" s="41"/>
      <c r="AB52" s="12">
        <v>0</v>
      </c>
      <c r="AC52" s="12">
        <v>0</v>
      </c>
      <c r="AD52" s="17">
        <f t="shared" si="45"/>
        <v>0</v>
      </c>
      <c r="AE52" s="41"/>
      <c r="AF52" s="12">
        <v>0</v>
      </c>
      <c r="AG52" s="12">
        <v>0</v>
      </c>
      <c r="AH52" s="17">
        <f t="shared" si="46"/>
        <v>0</v>
      </c>
      <c r="AI52" s="41"/>
      <c r="AJ52" s="12">
        <v>10</v>
      </c>
      <c r="AK52" s="12">
        <v>4</v>
      </c>
      <c r="AL52" s="17">
        <f t="shared" si="47"/>
        <v>7</v>
      </c>
      <c r="AM52" s="41"/>
      <c r="AN52" s="12">
        <v>0</v>
      </c>
      <c r="AO52" s="12">
        <v>0</v>
      </c>
      <c r="AP52" s="17">
        <f t="shared" si="48"/>
        <v>0</v>
      </c>
      <c r="AQ52" s="41"/>
      <c r="AR52" s="12">
        <v>0</v>
      </c>
      <c r="AS52" s="12">
        <v>0</v>
      </c>
      <c r="AT52" s="17">
        <f t="shared" si="49"/>
        <v>0</v>
      </c>
      <c r="AU52" s="41"/>
      <c r="AV52" s="12">
        <v>0</v>
      </c>
      <c r="AW52" s="12">
        <v>0</v>
      </c>
      <c r="AX52" s="17">
        <f t="shared" si="50"/>
        <v>0</v>
      </c>
      <c r="AY52" s="41"/>
      <c r="AZ52" s="12">
        <v>8</v>
      </c>
      <c r="BA52" s="12">
        <v>7</v>
      </c>
      <c r="BB52" s="17">
        <f t="shared" si="51"/>
        <v>2</v>
      </c>
      <c r="BC52" s="41"/>
      <c r="BD52" s="12">
        <v>0</v>
      </c>
      <c r="BE52" s="12">
        <v>0</v>
      </c>
      <c r="BF52" s="17">
        <f t="shared" si="52"/>
        <v>0</v>
      </c>
      <c r="BG52" s="41"/>
      <c r="BH52" s="12">
        <v>0</v>
      </c>
      <c r="BI52" s="12">
        <v>0</v>
      </c>
      <c r="BJ52" s="17">
        <f t="shared" si="53"/>
        <v>0</v>
      </c>
      <c r="BK52" s="41"/>
      <c r="BL52" s="12">
        <v>0</v>
      </c>
      <c r="BM52" s="12">
        <v>0</v>
      </c>
      <c r="BN52" s="17">
        <f t="shared" si="54"/>
        <v>0</v>
      </c>
      <c r="BO52" s="41"/>
      <c r="BP52" s="12">
        <v>0</v>
      </c>
      <c r="BQ52" s="12">
        <v>0</v>
      </c>
      <c r="BR52" s="17">
        <f t="shared" si="17"/>
        <v>0</v>
      </c>
    </row>
    <row r="53" spans="1:70" s="11" customFormat="1" hidden="1" x14ac:dyDescent="0.15">
      <c r="A53" s="19">
        <f t="shared" si="38"/>
        <v>8</v>
      </c>
      <c r="B53" s="14" t="s">
        <v>78</v>
      </c>
      <c r="C53" s="14" t="s">
        <v>79</v>
      </c>
      <c r="D53" s="12">
        <v>0</v>
      </c>
      <c r="E53" s="12">
        <v>0</v>
      </c>
      <c r="F53" s="17">
        <f t="shared" si="39"/>
        <v>0</v>
      </c>
      <c r="G53" s="41"/>
      <c r="H53" s="12">
        <v>0</v>
      </c>
      <c r="I53" s="12">
        <v>0</v>
      </c>
      <c r="J53" s="17">
        <f t="shared" si="40"/>
        <v>0</v>
      </c>
      <c r="K53" s="41"/>
      <c r="L53" s="12">
        <v>0</v>
      </c>
      <c r="M53" s="12">
        <v>0</v>
      </c>
      <c r="N53" s="17">
        <f t="shared" si="41"/>
        <v>0</v>
      </c>
      <c r="O53" s="41"/>
      <c r="P53" s="12">
        <v>0</v>
      </c>
      <c r="Q53" s="12">
        <v>0</v>
      </c>
      <c r="R53" s="17">
        <f t="shared" si="42"/>
        <v>0</v>
      </c>
      <c r="S53" s="41"/>
      <c r="T53" s="12">
        <v>15</v>
      </c>
      <c r="U53" s="12">
        <v>8</v>
      </c>
      <c r="V53" s="17">
        <f t="shared" si="43"/>
        <v>8</v>
      </c>
      <c r="W53" s="41"/>
      <c r="X53" s="12">
        <v>0</v>
      </c>
      <c r="Y53" s="12">
        <v>0</v>
      </c>
      <c r="Z53" s="17">
        <f t="shared" si="44"/>
        <v>0</v>
      </c>
      <c r="AA53" s="41"/>
      <c r="AB53" s="12">
        <v>0</v>
      </c>
      <c r="AC53" s="12">
        <v>0</v>
      </c>
      <c r="AD53" s="17">
        <f t="shared" si="45"/>
        <v>0</v>
      </c>
      <c r="AE53" s="41"/>
      <c r="AF53" s="12">
        <v>0</v>
      </c>
      <c r="AG53" s="12">
        <v>0</v>
      </c>
      <c r="AH53" s="17">
        <f t="shared" si="46"/>
        <v>0</v>
      </c>
      <c r="AI53" s="41"/>
      <c r="AJ53" s="12">
        <v>0</v>
      </c>
      <c r="AK53" s="12">
        <v>0</v>
      </c>
      <c r="AL53" s="17">
        <f t="shared" si="47"/>
        <v>0</v>
      </c>
      <c r="AM53" s="41"/>
      <c r="AN53" s="12">
        <v>0</v>
      </c>
      <c r="AO53" s="12">
        <v>0</v>
      </c>
      <c r="AP53" s="17">
        <f t="shared" si="48"/>
        <v>0</v>
      </c>
      <c r="AQ53" s="41"/>
      <c r="AR53" s="12">
        <v>0</v>
      </c>
      <c r="AS53" s="12">
        <v>0</v>
      </c>
      <c r="AT53" s="17">
        <f t="shared" si="49"/>
        <v>0</v>
      </c>
      <c r="AU53" s="41"/>
      <c r="AV53" s="12">
        <v>0</v>
      </c>
      <c r="AW53" s="12">
        <v>0</v>
      </c>
      <c r="AX53" s="17">
        <f t="shared" si="50"/>
        <v>0</v>
      </c>
      <c r="AY53" s="41"/>
      <c r="AZ53" s="12">
        <v>0</v>
      </c>
      <c r="BA53" s="12">
        <v>0</v>
      </c>
      <c r="BB53" s="17">
        <f t="shared" si="51"/>
        <v>0</v>
      </c>
      <c r="BC53" s="41"/>
      <c r="BD53" s="12">
        <v>0</v>
      </c>
      <c r="BE53" s="12">
        <v>0</v>
      </c>
      <c r="BF53" s="17">
        <f t="shared" si="52"/>
        <v>0</v>
      </c>
      <c r="BG53" s="41"/>
      <c r="BH53" s="12">
        <v>0</v>
      </c>
      <c r="BI53" s="12">
        <v>0</v>
      </c>
      <c r="BJ53" s="17">
        <f t="shared" si="53"/>
        <v>0</v>
      </c>
      <c r="BK53" s="41"/>
      <c r="BL53" s="12">
        <v>0</v>
      </c>
      <c r="BM53" s="12">
        <v>0</v>
      </c>
      <c r="BN53" s="17">
        <f t="shared" si="54"/>
        <v>0</v>
      </c>
      <c r="BO53" s="41"/>
      <c r="BP53" s="12">
        <v>0</v>
      </c>
      <c r="BQ53" s="12">
        <v>0</v>
      </c>
      <c r="BR53" s="17">
        <f t="shared" si="17"/>
        <v>0</v>
      </c>
    </row>
    <row r="54" spans="1:70" s="11" customFormat="1" hidden="1" x14ac:dyDescent="0.15">
      <c r="A54" s="19">
        <f t="shared" si="38"/>
        <v>8</v>
      </c>
      <c r="B54" s="14" t="s">
        <v>84</v>
      </c>
      <c r="C54" s="14" t="s">
        <v>85</v>
      </c>
      <c r="D54" s="12">
        <v>0</v>
      </c>
      <c r="E54" s="12">
        <v>0</v>
      </c>
      <c r="F54" s="17">
        <f t="shared" si="39"/>
        <v>0</v>
      </c>
      <c r="G54" s="41"/>
      <c r="H54" s="12">
        <v>0</v>
      </c>
      <c r="I54" s="12">
        <v>0</v>
      </c>
      <c r="J54" s="17">
        <f t="shared" si="40"/>
        <v>0</v>
      </c>
      <c r="K54" s="41"/>
      <c r="L54" s="12">
        <v>16</v>
      </c>
      <c r="M54" s="12">
        <v>9</v>
      </c>
      <c r="N54" s="17">
        <f t="shared" si="41"/>
        <v>8</v>
      </c>
      <c r="O54" s="41"/>
      <c r="P54" s="12">
        <v>0</v>
      </c>
      <c r="Q54" s="12">
        <v>0</v>
      </c>
      <c r="R54" s="17">
        <f t="shared" si="42"/>
        <v>0</v>
      </c>
      <c r="S54" s="41"/>
      <c r="T54" s="12">
        <v>0</v>
      </c>
      <c r="U54" s="12">
        <v>0</v>
      </c>
      <c r="V54" s="17">
        <f t="shared" si="43"/>
        <v>0</v>
      </c>
      <c r="W54" s="41"/>
      <c r="X54" s="12">
        <v>0</v>
      </c>
      <c r="Y54" s="12">
        <v>0</v>
      </c>
      <c r="Z54" s="17">
        <f t="shared" si="44"/>
        <v>0</v>
      </c>
      <c r="AA54" s="41"/>
      <c r="AB54" s="12">
        <v>0</v>
      </c>
      <c r="AC54" s="12">
        <v>0</v>
      </c>
      <c r="AD54" s="17">
        <f t="shared" si="45"/>
        <v>0</v>
      </c>
      <c r="AE54" s="41"/>
      <c r="AF54" s="12">
        <v>0</v>
      </c>
      <c r="AG54" s="12">
        <v>0</v>
      </c>
      <c r="AH54" s="17">
        <f t="shared" si="46"/>
        <v>0</v>
      </c>
      <c r="AI54" s="41"/>
      <c r="AJ54" s="12">
        <v>0</v>
      </c>
      <c r="AK54" s="12">
        <v>0</v>
      </c>
      <c r="AL54" s="17">
        <f t="shared" si="47"/>
        <v>0</v>
      </c>
      <c r="AM54" s="41"/>
      <c r="AN54" s="12">
        <v>0</v>
      </c>
      <c r="AO54" s="12">
        <v>0</v>
      </c>
      <c r="AP54" s="17">
        <f t="shared" si="48"/>
        <v>0</v>
      </c>
      <c r="AQ54" s="41"/>
      <c r="AR54" s="12">
        <v>0</v>
      </c>
      <c r="AS54" s="12">
        <v>0</v>
      </c>
      <c r="AT54" s="17">
        <f t="shared" si="49"/>
        <v>0</v>
      </c>
      <c r="AU54" s="41"/>
      <c r="AV54" s="12">
        <v>0</v>
      </c>
      <c r="AW54" s="12">
        <v>0</v>
      </c>
      <c r="AX54" s="17">
        <f t="shared" si="50"/>
        <v>0</v>
      </c>
      <c r="AY54" s="41"/>
      <c r="AZ54" s="12">
        <v>0</v>
      </c>
      <c r="BA54" s="12">
        <v>0</v>
      </c>
      <c r="BB54" s="17">
        <f t="shared" si="51"/>
        <v>0</v>
      </c>
      <c r="BC54" s="41"/>
      <c r="BD54" s="12">
        <v>0</v>
      </c>
      <c r="BE54" s="12">
        <v>0</v>
      </c>
      <c r="BF54" s="17">
        <f t="shared" si="52"/>
        <v>0</v>
      </c>
      <c r="BG54" s="41"/>
      <c r="BH54" s="12">
        <v>0</v>
      </c>
      <c r="BI54" s="12">
        <v>0</v>
      </c>
      <c r="BJ54" s="17">
        <f t="shared" si="53"/>
        <v>0</v>
      </c>
      <c r="BK54" s="41"/>
      <c r="BL54" s="12">
        <v>0</v>
      </c>
      <c r="BM54" s="12">
        <v>0</v>
      </c>
      <c r="BN54" s="17">
        <f t="shared" si="54"/>
        <v>0</v>
      </c>
      <c r="BO54" s="41"/>
      <c r="BP54" s="12">
        <v>17</v>
      </c>
      <c r="BQ54" s="12">
        <v>0</v>
      </c>
      <c r="BR54" s="17">
        <f t="shared" si="17"/>
        <v>0</v>
      </c>
    </row>
    <row r="55" spans="1:70" s="11" customFormat="1" hidden="1" x14ac:dyDescent="0.15">
      <c r="A55" s="19">
        <f t="shared" si="38"/>
        <v>8</v>
      </c>
      <c r="B55" s="33" t="s">
        <v>185</v>
      </c>
      <c r="C55" s="33" t="s">
        <v>184</v>
      </c>
      <c r="D55" s="12">
        <v>0</v>
      </c>
      <c r="E55" s="12">
        <v>0</v>
      </c>
      <c r="F55" s="17">
        <f t="shared" si="39"/>
        <v>0</v>
      </c>
      <c r="G55" s="41"/>
      <c r="H55" s="12">
        <v>0</v>
      </c>
      <c r="I55" s="12">
        <v>0</v>
      </c>
      <c r="J55" s="17">
        <f t="shared" si="40"/>
        <v>0</v>
      </c>
      <c r="K55" s="41"/>
      <c r="L55" s="12">
        <v>0</v>
      </c>
      <c r="M55" s="12">
        <v>0</v>
      </c>
      <c r="N55" s="17">
        <f t="shared" si="41"/>
        <v>0</v>
      </c>
      <c r="O55" s="41"/>
      <c r="P55" s="12">
        <v>0</v>
      </c>
      <c r="Q55" s="12">
        <v>0</v>
      </c>
      <c r="R55" s="17">
        <f t="shared" si="42"/>
        <v>0</v>
      </c>
      <c r="S55" s="41"/>
      <c r="T55" s="12">
        <v>0</v>
      </c>
      <c r="U55" s="12">
        <v>0</v>
      </c>
      <c r="V55" s="17">
        <f t="shared" si="43"/>
        <v>0</v>
      </c>
      <c r="W55" s="41"/>
      <c r="X55" s="12">
        <v>0</v>
      </c>
      <c r="Y55" s="12">
        <v>0</v>
      </c>
      <c r="Z55" s="17">
        <f t="shared" si="44"/>
        <v>0</v>
      </c>
      <c r="AA55" s="41"/>
      <c r="AB55" s="12">
        <v>0</v>
      </c>
      <c r="AC55" s="12">
        <v>0</v>
      </c>
      <c r="AD55" s="17">
        <f t="shared" si="45"/>
        <v>0</v>
      </c>
      <c r="AE55" s="41"/>
      <c r="AF55" s="12">
        <v>0</v>
      </c>
      <c r="AG55" s="12">
        <v>0</v>
      </c>
      <c r="AH55" s="17">
        <f t="shared" si="46"/>
        <v>0</v>
      </c>
      <c r="AI55" s="41"/>
      <c r="AJ55" s="12">
        <v>0</v>
      </c>
      <c r="AK55" s="12">
        <v>0</v>
      </c>
      <c r="AL55" s="17">
        <f t="shared" si="47"/>
        <v>0</v>
      </c>
      <c r="AM55" s="41"/>
      <c r="AN55" s="12">
        <v>0</v>
      </c>
      <c r="AO55" s="12">
        <v>0</v>
      </c>
      <c r="AP55" s="17">
        <f t="shared" si="48"/>
        <v>0</v>
      </c>
      <c r="AQ55" s="41"/>
      <c r="AR55" s="12">
        <v>0</v>
      </c>
      <c r="AS55" s="12">
        <v>0</v>
      </c>
      <c r="AT55" s="17">
        <f t="shared" si="49"/>
        <v>0</v>
      </c>
      <c r="AU55" s="41"/>
      <c r="AV55" s="12">
        <v>11</v>
      </c>
      <c r="AW55" s="12">
        <v>4</v>
      </c>
      <c r="AX55" s="17">
        <f t="shared" si="50"/>
        <v>8</v>
      </c>
      <c r="AY55" s="41"/>
      <c r="AZ55" s="12">
        <v>0</v>
      </c>
      <c r="BA55" s="12">
        <v>0</v>
      </c>
      <c r="BB55" s="17">
        <f t="shared" si="51"/>
        <v>0</v>
      </c>
      <c r="BC55" s="41"/>
      <c r="BD55" s="12">
        <v>0</v>
      </c>
      <c r="BE55" s="12">
        <v>0</v>
      </c>
      <c r="BF55" s="17">
        <f t="shared" si="52"/>
        <v>0</v>
      </c>
      <c r="BG55" s="41"/>
      <c r="BH55" s="12">
        <v>0</v>
      </c>
      <c r="BI55" s="12">
        <v>0</v>
      </c>
      <c r="BJ55" s="17">
        <f t="shared" si="53"/>
        <v>0</v>
      </c>
      <c r="BK55" s="41"/>
      <c r="BL55" s="12">
        <v>0</v>
      </c>
      <c r="BM55" s="12">
        <v>0</v>
      </c>
      <c r="BN55" s="17">
        <f t="shared" si="54"/>
        <v>0</v>
      </c>
      <c r="BO55" s="41"/>
      <c r="BP55" s="12">
        <v>0</v>
      </c>
      <c r="BQ55" s="12">
        <v>0</v>
      </c>
      <c r="BR55" s="17">
        <f t="shared" si="17"/>
        <v>0</v>
      </c>
    </row>
    <row r="56" spans="1:70" s="11" customFormat="1" hidden="1" x14ac:dyDescent="0.15">
      <c r="A56" s="19">
        <f t="shared" si="38"/>
        <v>8</v>
      </c>
      <c r="B56" s="14" t="s">
        <v>187</v>
      </c>
      <c r="C56" s="14" t="s">
        <v>186</v>
      </c>
      <c r="D56" s="12">
        <v>0</v>
      </c>
      <c r="E56" s="12">
        <v>0</v>
      </c>
      <c r="F56" s="17">
        <f t="shared" si="39"/>
        <v>0</v>
      </c>
      <c r="G56" s="41"/>
      <c r="H56" s="12">
        <v>0</v>
      </c>
      <c r="I56" s="12">
        <v>0</v>
      </c>
      <c r="J56" s="17">
        <f t="shared" si="40"/>
        <v>0</v>
      </c>
      <c r="K56" s="41"/>
      <c r="L56" s="12">
        <v>0</v>
      </c>
      <c r="M56" s="12">
        <v>0</v>
      </c>
      <c r="N56" s="17">
        <f t="shared" si="41"/>
        <v>0</v>
      </c>
      <c r="O56" s="41"/>
      <c r="P56" s="12">
        <v>0</v>
      </c>
      <c r="Q56" s="12">
        <v>0</v>
      </c>
      <c r="R56" s="17">
        <f t="shared" si="42"/>
        <v>0</v>
      </c>
      <c r="S56" s="41"/>
      <c r="T56" s="12">
        <v>0</v>
      </c>
      <c r="U56" s="12">
        <v>0</v>
      </c>
      <c r="V56" s="17">
        <f t="shared" si="43"/>
        <v>0</v>
      </c>
      <c r="W56" s="41"/>
      <c r="X56" s="12">
        <v>0</v>
      </c>
      <c r="Y56" s="12">
        <v>0</v>
      </c>
      <c r="Z56" s="17">
        <f t="shared" si="44"/>
        <v>0</v>
      </c>
      <c r="AA56" s="41"/>
      <c r="AB56" s="12">
        <v>0</v>
      </c>
      <c r="AC56" s="12">
        <v>0</v>
      </c>
      <c r="AD56" s="17">
        <f t="shared" si="45"/>
        <v>0</v>
      </c>
      <c r="AE56" s="41"/>
      <c r="AF56" s="12">
        <v>0</v>
      </c>
      <c r="AG56" s="12">
        <v>0</v>
      </c>
      <c r="AH56" s="17">
        <f t="shared" si="46"/>
        <v>0</v>
      </c>
      <c r="AI56" s="41"/>
      <c r="AJ56" s="12">
        <v>0</v>
      </c>
      <c r="AK56" s="12">
        <v>0</v>
      </c>
      <c r="AL56" s="17">
        <f t="shared" si="47"/>
        <v>0</v>
      </c>
      <c r="AM56" s="41"/>
      <c r="AN56" s="12">
        <v>0</v>
      </c>
      <c r="AO56" s="12">
        <v>0</v>
      </c>
      <c r="AP56" s="17">
        <f t="shared" si="48"/>
        <v>0</v>
      </c>
      <c r="AQ56" s="41"/>
      <c r="AR56" s="12">
        <v>0</v>
      </c>
      <c r="AS56" s="12">
        <v>0</v>
      </c>
      <c r="AT56" s="17">
        <f t="shared" si="49"/>
        <v>0</v>
      </c>
      <c r="AU56" s="41"/>
      <c r="AV56" s="12">
        <v>11</v>
      </c>
      <c r="AW56" s="12">
        <v>4</v>
      </c>
      <c r="AX56" s="17">
        <f t="shared" si="50"/>
        <v>8</v>
      </c>
      <c r="AY56" s="41"/>
      <c r="AZ56" s="12">
        <v>0</v>
      </c>
      <c r="BA56" s="12">
        <v>0</v>
      </c>
      <c r="BB56" s="17">
        <f t="shared" si="51"/>
        <v>0</v>
      </c>
      <c r="BC56" s="41"/>
      <c r="BD56" s="12">
        <v>0</v>
      </c>
      <c r="BE56" s="12">
        <v>0</v>
      </c>
      <c r="BF56" s="17">
        <f t="shared" si="52"/>
        <v>0</v>
      </c>
      <c r="BG56" s="41"/>
      <c r="BH56" s="12">
        <v>0</v>
      </c>
      <c r="BI56" s="12">
        <v>0</v>
      </c>
      <c r="BJ56" s="17">
        <f t="shared" si="53"/>
        <v>0</v>
      </c>
      <c r="BK56" s="41"/>
      <c r="BL56" s="12">
        <v>0</v>
      </c>
      <c r="BM56" s="12">
        <v>0</v>
      </c>
      <c r="BN56" s="17">
        <f t="shared" si="54"/>
        <v>0</v>
      </c>
      <c r="BO56" s="41"/>
      <c r="BP56" s="12">
        <v>0</v>
      </c>
      <c r="BQ56" s="12">
        <v>0</v>
      </c>
      <c r="BR56" s="17">
        <f t="shared" si="17"/>
        <v>0</v>
      </c>
    </row>
    <row r="57" spans="1:70" s="11" customFormat="1" hidden="1" x14ac:dyDescent="0.15">
      <c r="A57" s="19">
        <f t="shared" si="38"/>
        <v>5</v>
      </c>
      <c r="B57" s="32" t="s">
        <v>148</v>
      </c>
      <c r="C57" s="32" t="s">
        <v>147</v>
      </c>
      <c r="D57" s="12">
        <v>0</v>
      </c>
      <c r="E57" s="12">
        <v>0</v>
      </c>
      <c r="F57" s="17">
        <f t="shared" si="39"/>
        <v>0</v>
      </c>
      <c r="G57" s="41"/>
      <c r="H57" s="12">
        <v>0</v>
      </c>
      <c r="I57" s="12">
        <v>0</v>
      </c>
      <c r="J57" s="17">
        <f t="shared" si="40"/>
        <v>0</v>
      </c>
      <c r="K57" s="41"/>
      <c r="L57" s="12">
        <v>0</v>
      </c>
      <c r="M57" s="12">
        <v>0</v>
      </c>
      <c r="N57" s="17">
        <f t="shared" si="41"/>
        <v>0</v>
      </c>
      <c r="O57" s="41"/>
      <c r="P57" s="12">
        <v>0</v>
      </c>
      <c r="Q57" s="12">
        <v>0</v>
      </c>
      <c r="R57" s="17">
        <f t="shared" si="42"/>
        <v>0</v>
      </c>
      <c r="S57" s="41"/>
      <c r="T57" s="12">
        <v>0</v>
      </c>
      <c r="U57" s="12">
        <v>0</v>
      </c>
      <c r="V57" s="17">
        <f t="shared" si="43"/>
        <v>0</v>
      </c>
      <c r="W57" s="41"/>
      <c r="X57" s="12">
        <v>0</v>
      </c>
      <c r="Y57" s="12">
        <v>0</v>
      </c>
      <c r="Z57" s="17">
        <f t="shared" si="44"/>
        <v>0</v>
      </c>
      <c r="AA57" s="41"/>
      <c r="AB57" s="12">
        <v>0</v>
      </c>
      <c r="AC57" s="12">
        <v>0</v>
      </c>
      <c r="AD57" s="17">
        <f t="shared" si="45"/>
        <v>0</v>
      </c>
      <c r="AE57" s="41"/>
      <c r="AF57" s="12">
        <v>0</v>
      </c>
      <c r="AG57" s="12">
        <v>0</v>
      </c>
      <c r="AH57" s="17">
        <f t="shared" si="46"/>
        <v>0</v>
      </c>
      <c r="AI57" s="41"/>
      <c r="AJ57" s="12">
        <v>0</v>
      </c>
      <c r="AK57" s="12">
        <v>0</v>
      </c>
      <c r="AL57" s="17">
        <f t="shared" si="47"/>
        <v>0</v>
      </c>
      <c r="AM57" s="41"/>
      <c r="AN57" s="12">
        <v>0</v>
      </c>
      <c r="AO57" s="12">
        <v>0</v>
      </c>
      <c r="AP57" s="17">
        <f t="shared" si="48"/>
        <v>0</v>
      </c>
      <c r="AQ57" s="41"/>
      <c r="AR57" s="12">
        <v>0</v>
      </c>
      <c r="AS57" s="12">
        <v>0</v>
      </c>
      <c r="AT57" s="17">
        <f t="shared" si="49"/>
        <v>0</v>
      </c>
      <c r="AU57" s="41"/>
      <c r="AV57" s="12">
        <v>0</v>
      </c>
      <c r="AW57" s="12">
        <v>0</v>
      </c>
      <c r="AX57" s="17">
        <f t="shared" si="50"/>
        <v>0</v>
      </c>
      <c r="AY57" s="41"/>
      <c r="AZ57" s="12">
        <v>0</v>
      </c>
      <c r="BA57" s="12">
        <v>0</v>
      </c>
      <c r="BB57" s="17">
        <f t="shared" si="51"/>
        <v>0</v>
      </c>
      <c r="BC57" s="41"/>
      <c r="BD57" s="12">
        <v>10</v>
      </c>
      <c r="BE57" s="12">
        <v>6</v>
      </c>
      <c r="BF57" s="17">
        <f t="shared" si="52"/>
        <v>5</v>
      </c>
      <c r="BG57" s="41"/>
      <c r="BH57" s="12">
        <v>0</v>
      </c>
      <c r="BI57" s="12">
        <v>0</v>
      </c>
      <c r="BJ57" s="17">
        <f t="shared" si="53"/>
        <v>0</v>
      </c>
      <c r="BK57" s="41"/>
      <c r="BL57" s="12">
        <v>0</v>
      </c>
      <c r="BM57" s="12">
        <v>0</v>
      </c>
      <c r="BN57" s="17">
        <f t="shared" si="54"/>
        <v>0</v>
      </c>
      <c r="BO57" s="41"/>
      <c r="BP57" s="12">
        <v>0</v>
      </c>
      <c r="BQ57" s="12">
        <v>0</v>
      </c>
      <c r="BR57" s="17">
        <f t="shared" si="17"/>
        <v>0</v>
      </c>
    </row>
    <row r="58" spans="1:70" s="11" customFormat="1" hidden="1" x14ac:dyDescent="0.15">
      <c r="A58" s="19">
        <f t="shared" si="38"/>
        <v>0</v>
      </c>
      <c r="B58" s="46" t="s">
        <v>127</v>
      </c>
      <c r="C58" s="46" t="s">
        <v>193</v>
      </c>
      <c r="D58" s="12">
        <v>0</v>
      </c>
      <c r="E58" s="12">
        <v>0</v>
      </c>
      <c r="F58" s="17">
        <f t="shared" si="39"/>
        <v>0</v>
      </c>
      <c r="G58" s="41"/>
      <c r="H58" s="12">
        <v>0</v>
      </c>
      <c r="I58" s="12">
        <v>0</v>
      </c>
      <c r="J58" s="17">
        <f t="shared" si="40"/>
        <v>0</v>
      </c>
      <c r="K58" s="41"/>
      <c r="L58" s="12">
        <v>0</v>
      </c>
      <c r="M58" s="12">
        <v>0</v>
      </c>
      <c r="N58" s="17">
        <f t="shared" si="41"/>
        <v>0</v>
      </c>
      <c r="O58" s="41"/>
      <c r="P58" s="12">
        <v>0</v>
      </c>
      <c r="Q58" s="12">
        <v>0</v>
      </c>
      <c r="R58" s="17">
        <f t="shared" si="42"/>
        <v>0</v>
      </c>
      <c r="S58" s="41"/>
      <c r="T58" s="12">
        <v>0</v>
      </c>
      <c r="U58" s="12">
        <v>0</v>
      </c>
      <c r="V58" s="17">
        <f t="shared" si="43"/>
        <v>0</v>
      </c>
      <c r="W58" s="41"/>
      <c r="X58" s="12">
        <v>0</v>
      </c>
      <c r="Y58" s="12">
        <v>0</v>
      </c>
      <c r="Z58" s="17">
        <f t="shared" si="44"/>
        <v>0</v>
      </c>
      <c r="AA58" s="41"/>
      <c r="AB58" s="12">
        <v>0</v>
      </c>
      <c r="AC58" s="12">
        <v>0</v>
      </c>
      <c r="AD58" s="17">
        <f t="shared" si="45"/>
        <v>0</v>
      </c>
      <c r="AE58" s="41"/>
      <c r="AF58" s="12">
        <v>0</v>
      </c>
      <c r="AG58" s="12">
        <v>0</v>
      </c>
      <c r="AH58" s="17">
        <f t="shared" si="46"/>
        <v>0</v>
      </c>
      <c r="AI58" s="41"/>
      <c r="AJ58" s="12">
        <v>0</v>
      </c>
      <c r="AK58" s="12">
        <v>0</v>
      </c>
      <c r="AL58" s="17">
        <f t="shared" si="47"/>
        <v>0</v>
      </c>
      <c r="AM58" s="41"/>
      <c r="AN58" s="12">
        <v>0</v>
      </c>
      <c r="AO58" s="12">
        <v>0</v>
      </c>
      <c r="AP58" s="17">
        <f t="shared" si="48"/>
        <v>0</v>
      </c>
      <c r="AQ58" s="41"/>
      <c r="AR58" s="12">
        <v>0</v>
      </c>
      <c r="AS58" s="12">
        <v>0</v>
      </c>
      <c r="AT58" s="17">
        <f t="shared" si="49"/>
        <v>0</v>
      </c>
      <c r="AU58" s="41"/>
      <c r="AV58" s="12">
        <v>0</v>
      </c>
      <c r="AW58" s="12">
        <v>0</v>
      </c>
      <c r="AX58" s="17">
        <f t="shared" si="50"/>
        <v>0</v>
      </c>
      <c r="AY58" s="41"/>
      <c r="AZ58" s="12">
        <v>0</v>
      </c>
      <c r="BA58" s="12">
        <v>0</v>
      </c>
      <c r="BB58" s="17">
        <f t="shared" si="51"/>
        <v>0</v>
      </c>
      <c r="BC58" s="41"/>
      <c r="BD58" s="12">
        <v>10</v>
      </c>
      <c r="BE58" s="12">
        <v>0</v>
      </c>
      <c r="BF58" s="17">
        <f t="shared" si="52"/>
        <v>0</v>
      </c>
      <c r="BG58" s="41"/>
      <c r="BH58" s="12">
        <v>0</v>
      </c>
      <c r="BI58" s="12">
        <v>0</v>
      </c>
      <c r="BJ58" s="17">
        <f t="shared" si="53"/>
        <v>0</v>
      </c>
      <c r="BK58" s="41"/>
      <c r="BL58" s="12">
        <v>0</v>
      </c>
      <c r="BM58" s="12">
        <v>0</v>
      </c>
      <c r="BN58" s="17">
        <f t="shared" si="54"/>
        <v>0</v>
      </c>
      <c r="BO58" s="41"/>
      <c r="BP58" s="12">
        <v>0</v>
      </c>
      <c r="BQ58" s="12">
        <v>0</v>
      </c>
      <c r="BR58" s="17">
        <f t="shared" si="17"/>
        <v>0</v>
      </c>
    </row>
    <row r="59" spans="1:70" s="11" customFormat="1" hidden="1" x14ac:dyDescent="0.15">
      <c r="A59" s="19">
        <f t="shared" si="38"/>
        <v>7</v>
      </c>
      <c r="B59" s="32" t="s">
        <v>109</v>
      </c>
      <c r="C59" s="32" t="s">
        <v>110</v>
      </c>
      <c r="D59" s="12">
        <v>0</v>
      </c>
      <c r="E59" s="12">
        <v>0</v>
      </c>
      <c r="F59" s="17">
        <f t="shared" si="39"/>
        <v>0</v>
      </c>
      <c r="G59" s="41"/>
      <c r="H59" s="12">
        <v>0</v>
      </c>
      <c r="I59" s="12">
        <v>0</v>
      </c>
      <c r="J59" s="17">
        <f t="shared" si="40"/>
        <v>0</v>
      </c>
      <c r="K59" s="41"/>
      <c r="L59" s="12">
        <v>0</v>
      </c>
      <c r="M59" s="12">
        <v>0</v>
      </c>
      <c r="N59" s="17">
        <f t="shared" si="41"/>
        <v>0</v>
      </c>
      <c r="O59" s="41"/>
      <c r="P59" s="12">
        <v>0</v>
      </c>
      <c r="Q59" s="12">
        <v>0</v>
      </c>
      <c r="R59" s="17">
        <f t="shared" si="42"/>
        <v>0</v>
      </c>
      <c r="S59" s="41"/>
      <c r="T59" s="12">
        <v>0</v>
      </c>
      <c r="U59" s="12">
        <v>0</v>
      </c>
      <c r="V59" s="17">
        <f t="shared" si="43"/>
        <v>0</v>
      </c>
      <c r="W59" s="41"/>
      <c r="X59" s="12">
        <v>0</v>
      </c>
      <c r="Y59" s="12">
        <v>0</v>
      </c>
      <c r="Z59" s="17">
        <f t="shared" si="44"/>
        <v>0</v>
      </c>
      <c r="AA59" s="41"/>
      <c r="AB59" s="12">
        <v>19</v>
      </c>
      <c r="AC59" s="12">
        <v>0</v>
      </c>
      <c r="AD59" s="17">
        <f t="shared" si="45"/>
        <v>0</v>
      </c>
      <c r="AE59" s="41"/>
      <c r="AF59" s="12">
        <v>0</v>
      </c>
      <c r="AG59" s="12">
        <v>0</v>
      </c>
      <c r="AH59" s="17">
        <f t="shared" si="46"/>
        <v>0</v>
      </c>
      <c r="AI59" s="41"/>
      <c r="AJ59" s="12">
        <v>10</v>
      </c>
      <c r="AK59" s="12">
        <v>7</v>
      </c>
      <c r="AL59" s="17">
        <f t="shared" si="47"/>
        <v>4</v>
      </c>
      <c r="AM59" s="41"/>
      <c r="AN59" s="12">
        <v>0</v>
      </c>
      <c r="AO59" s="12">
        <v>0</v>
      </c>
      <c r="AP59" s="17">
        <f t="shared" si="48"/>
        <v>0</v>
      </c>
      <c r="AQ59" s="41"/>
      <c r="AR59" s="12">
        <v>0</v>
      </c>
      <c r="AS59" s="12">
        <v>0</v>
      </c>
      <c r="AT59" s="17">
        <f t="shared" si="49"/>
        <v>0</v>
      </c>
      <c r="AU59" s="41"/>
      <c r="AV59" s="12">
        <v>0</v>
      </c>
      <c r="AW59" s="12">
        <v>0</v>
      </c>
      <c r="AX59" s="17">
        <f t="shared" si="50"/>
        <v>0</v>
      </c>
      <c r="AY59" s="41"/>
      <c r="AZ59" s="12">
        <v>0</v>
      </c>
      <c r="BA59" s="12">
        <v>0</v>
      </c>
      <c r="BB59" s="17">
        <f t="shared" si="51"/>
        <v>0</v>
      </c>
      <c r="BC59" s="41"/>
      <c r="BD59" s="12">
        <v>0</v>
      </c>
      <c r="BE59" s="12">
        <v>0</v>
      </c>
      <c r="BF59" s="17">
        <f t="shared" si="52"/>
        <v>0</v>
      </c>
      <c r="BG59" s="41"/>
      <c r="BH59" s="12">
        <v>5</v>
      </c>
      <c r="BI59" s="12">
        <v>3</v>
      </c>
      <c r="BJ59" s="17">
        <f t="shared" si="53"/>
        <v>3</v>
      </c>
      <c r="BK59" s="41"/>
      <c r="BL59" s="12">
        <v>0</v>
      </c>
      <c r="BM59" s="12">
        <v>0</v>
      </c>
      <c r="BN59" s="17">
        <f t="shared" si="54"/>
        <v>0</v>
      </c>
      <c r="BO59" s="41"/>
      <c r="BP59" s="12">
        <v>0</v>
      </c>
      <c r="BQ59" s="12">
        <v>0</v>
      </c>
      <c r="BR59" s="17">
        <f t="shared" si="17"/>
        <v>0</v>
      </c>
    </row>
    <row r="60" spans="1:70" s="11" customFormat="1" hidden="1" x14ac:dyDescent="0.15">
      <c r="A60" s="19">
        <f t="shared" si="38"/>
        <v>7</v>
      </c>
      <c r="B60" s="32" t="s">
        <v>125</v>
      </c>
      <c r="C60" s="32" t="s">
        <v>174</v>
      </c>
      <c r="D60" s="12">
        <v>0</v>
      </c>
      <c r="E60" s="12">
        <v>0</v>
      </c>
      <c r="F60" s="17">
        <f t="shared" si="39"/>
        <v>0</v>
      </c>
      <c r="G60" s="41"/>
      <c r="H60" s="12">
        <v>0</v>
      </c>
      <c r="I60" s="12">
        <v>0</v>
      </c>
      <c r="J60" s="17">
        <f t="shared" si="40"/>
        <v>0</v>
      </c>
      <c r="K60" s="41"/>
      <c r="L60" s="12">
        <v>16</v>
      </c>
      <c r="M60" s="12">
        <v>10</v>
      </c>
      <c r="N60" s="17">
        <f t="shared" si="41"/>
        <v>7</v>
      </c>
      <c r="O60" s="41"/>
      <c r="P60" s="12">
        <v>0</v>
      </c>
      <c r="Q60" s="12">
        <v>0</v>
      </c>
      <c r="R60" s="17">
        <f t="shared" si="42"/>
        <v>0</v>
      </c>
      <c r="S60" s="41"/>
      <c r="T60" s="12">
        <v>0</v>
      </c>
      <c r="U60" s="12">
        <v>0</v>
      </c>
      <c r="V60" s="17">
        <f t="shared" si="43"/>
        <v>0</v>
      </c>
      <c r="W60" s="41"/>
      <c r="X60" s="12">
        <v>0</v>
      </c>
      <c r="Y60" s="12">
        <v>0</v>
      </c>
      <c r="Z60" s="17">
        <f t="shared" si="44"/>
        <v>0</v>
      </c>
      <c r="AA60" s="41"/>
      <c r="AB60" s="12">
        <v>0</v>
      </c>
      <c r="AC60" s="12">
        <v>0</v>
      </c>
      <c r="AD60" s="17">
        <f t="shared" si="45"/>
        <v>0</v>
      </c>
      <c r="AE60" s="41"/>
      <c r="AF60" s="12">
        <v>0</v>
      </c>
      <c r="AG60" s="12">
        <v>0</v>
      </c>
      <c r="AH60" s="17">
        <f t="shared" si="46"/>
        <v>0</v>
      </c>
      <c r="AI60" s="41"/>
      <c r="AJ60" s="12">
        <v>0</v>
      </c>
      <c r="AK60" s="12">
        <v>0</v>
      </c>
      <c r="AL60" s="17">
        <f t="shared" si="47"/>
        <v>0</v>
      </c>
      <c r="AM60" s="41"/>
      <c r="AN60" s="12">
        <v>0</v>
      </c>
      <c r="AO60" s="12">
        <v>0</v>
      </c>
      <c r="AP60" s="17">
        <f t="shared" si="48"/>
        <v>0</v>
      </c>
      <c r="AQ60" s="41"/>
      <c r="AR60" s="12">
        <v>0</v>
      </c>
      <c r="AS60" s="12">
        <v>0</v>
      </c>
      <c r="AT60" s="17">
        <f t="shared" si="49"/>
        <v>0</v>
      </c>
      <c r="AU60" s="41"/>
      <c r="AV60" s="12">
        <v>0</v>
      </c>
      <c r="AW60" s="12">
        <v>0</v>
      </c>
      <c r="AX60" s="17">
        <f t="shared" si="50"/>
        <v>0</v>
      </c>
      <c r="AY60" s="41"/>
      <c r="AZ60" s="12">
        <v>0</v>
      </c>
      <c r="BA60" s="12">
        <v>0</v>
      </c>
      <c r="BB60" s="17">
        <f t="shared" si="51"/>
        <v>0</v>
      </c>
      <c r="BC60" s="41"/>
      <c r="BD60" s="12">
        <v>0</v>
      </c>
      <c r="BE60" s="12">
        <v>0</v>
      </c>
      <c r="BF60" s="17">
        <f t="shared" si="52"/>
        <v>0</v>
      </c>
      <c r="BG60" s="41"/>
      <c r="BH60" s="12">
        <v>0</v>
      </c>
      <c r="BI60" s="12">
        <v>0</v>
      </c>
      <c r="BJ60" s="17">
        <f t="shared" si="53"/>
        <v>0</v>
      </c>
      <c r="BK60" s="41"/>
      <c r="BL60" s="12">
        <v>0</v>
      </c>
      <c r="BM60" s="12">
        <v>0</v>
      </c>
      <c r="BN60" s="17">
        <f t="shared" si="54"/>
        <v>0</v>
      </c>
      <c r="BO60" s="41"/>
      <c r="BP60" s="12">
        <v>0</v>
      </c>
      <c r="BQ60" s="12">
        <v>0</v>
      </c>
      <c r="BR60" s="17">
        <f t="shared" si="17"/>
        <v>0</v>
      </c>
    </row>
    <row r="61" spans="1:70" s="11" customFormat="1" hidden="1" x14ac:dyDescent="0.15">
      <c r="A61" s="19">
        <f t="shared" si="38"/>
        <v>14</v>
      </c>
      <c r="B61" s="32" t="s">
        <v>44</v>
      </c>
      <c r="C61" s="32" t="s">
        <v>112</v>
      </c>
      <c r="D61" s="12">
        <v>0</v>
      </c>
      <c r="E61" s="12">
        <v>0</v>
      </c>
      <c r="F61" s="17">
        <f t="shared" si="39"/>
        <v>0</v>
      </c>
      <c r="G61" s="41"/>
      <c r="H61" s="12">
        <v>0</v>
      </c>
      <c r="I61" s="12">
        <v>0</v>
      </c>
      <c r="J61" s="17">
        <f t="shared" si="40"/>
        <v>0</v>
      </c>
      <c r="K61" s="41"/>
      <c r="L61" s="12">
        <v>0</v>
      </c>
      <c r="M61" s="12">
        <v>0</v>
      </c>
      <c r="N61" s="17">
        <f t="shared" si="41"/>
        <v>0</v>
      </c>
      <c r="O61" s="41"/>
      <c r="P61" s="12">
        <v>0</v>
      </c>
      <c r="Q61" s="12">
        <v>0</v>
      </c>
      <c r="R61" s="17">
        <f t="shared" si="42"/>
        <v>0</v>
      </c>
      <c r="S61" s="41"/>
      <c r="T61" s="12">
        <v>0</v>
      </c>
      <c r="U61" s="12">
        <v>0</v>
      </c>
      <c r="V61" s="17">
        <f t="shared" si="43"/>
        <v>0</v>
      </c>
      <c r="W61" s="41"/>
      <c r="X61" s="12">
        <v>0</v>
      </c>
      <c r="Y61" s="12">
        <v>0</v>
      </c>
      <c r="Z61" s="17">
        <f t="shared" si="44"/>
        <v>0</v>
      </c>
      <c r="AA61" s="41"/>
      <c r="AB61" s="12">
        <v>0</v>
      </c>
      <c r="AC61" s="12">
        <v>0</v>
      </c>
      <c r="AD61" s="17">
        <f t="shared" si="45"/>
        <v>0</v>
      </c>
      <c r="AE61" s="41"/>
      <c r="AF61" s="12">
        <v>0</v>
      </c>
      <c r="AG61" s="12">
        <v>0</v>
      </c>
      <c r="AH61" s="17">
        <f t="shared" si="46"/>
        <v>0</v>
      </c>
      <c r="AI61" s="41"/>
      <c r="AJ61" s="12">
        <v>10</v>
      </c>
      <c r="AK61" s="12">
        <v>4</v>
      </c>
      <c r="AL61" s="17">
        <f t="shared" si="47"/>
        <v>7</v>
      </c>
      <c r="AM61" s="41"/>
      <c r="AN61" s="12">
        <v>0</v>
      </c>
      <c r="AO61" s="12">
        <v>0</v>
      </c>
      <c r="AP61" s="17">
        <f t="shared" si="48"/>
        <v>0</v>
      </c>
      <c r="AQ61" s="41"/>
      <c r="AR61" s="12">
        <v>0</v>
      </c>
      <c r="AS61" s="12">
        <v>0</v>
      </c>
      <c r="AT61" s="17">
        <f t="shared" si="49"/>
        <v>0</v>
      </c>
      <c r="AU61" s="41"/>
      <c r="AV61" s="12">
        <v>0</v>
      </c>
      <c r="AW61" s="12">
        <v>0</v>
      </c>
      <c r="AX61" s="17">
        <f t="shared" si="50"/>
        <v>0</v>
      </c>
      <c r="AY61" s="41"/>
      <c r="AZ61" s="12">
        <v>0</v>
      </c>
      <c r="BA61" s="12">
        <v>0</v>
      </c>
      <c r="BB61" s="17">
        <f t="shared" si="51"/>
        <v>0</v>
      </c>
      <c r="BC61" s="41"/>
      <c r="BD61" s="12">
        <v>0</v>
      </c>
      <c r="BE61" s="12">
        <v>0</v>
      </c>
      <c r="BF61" s="17">
        <f t="shared" si="52"/>
        <v>0</v>
      </c>
      <c r="BG61" s="41"/>
      <c r="BH61" s="12">
        <v>0</v>
      </c>
      <c r="BI61" s="12">
        <v>0</v>
      </c>
      <c r="BJ61" s="17">
        <f t="shared" si="53"/>
        <v>0</v>
      </c>
      <c r="BK61" s="41"/>
      <c r="BL61" s="12">
        <v>0</v>
      </c>
      <c r="BM61" s="12">
        <v>0</v>
      </c>
      <c r="BN61" s="17">
        <f t="shared" si="54"/>
        <v>0</v>
      </c>
      <c r="BO61" s="41"/>
      <c r="BP61" s="12">
        <v>17</v>
      </c>
      <c r="BQ61" s="12">
        <v>11</v>
      </c>
      <c r="BR61" s="17">
        <f t="shared" si="17"/>
        <v>7</v>
      </c>
    </row>
    <row r="62" spans="1:70" s="11" customFormat="1" hidden="1" x14ac:dyDescent="0.15">
      <c r="A62" s="19">
        <f t="shared" si="38"/>
        <v>7</v>
      </c>
      <c r="B62" s="14" t="s">
        <v>178</v>
      </c>
      <c r="C62" s="14" t="s">
        <v>177</v>
      </c>
      <c r="D62" s="12">
        <v>0</v>
      </c>
      <c r="E62" s="12">
        <v>0</v>
      </c>
      <c r="F62" s="17">
        <f t="shared" si="39"/>
        <v>0</v>
      </c>
      <c r="G62" s="41"/>
      <c r="H62" s="12">
        <v>0</v>
      </c>
      <c r="I62" s="12">
        <v>0</v>
      </c>
      <c r="J62" s="17">
        <f t="shared" si="40"/>
        <v>0</v>
      </c>
      <c r="K62" s="41"/>
      <c r="L62" s="12">
        <v>0</v>
      </c>
      <c r="M62" s="12">
        <v>0</v>
      </c>
      <c r="N62" s="17">
        <f t="shared" si="41"/>
        <v>0</v>
      </c>
      <c r="O62" s="41"/>
      <c r="P62" s="12">
        <v>0</v>
      </c>
      <c r="Q62" s="12">
        <v>0</v>
      </c>
      <c r="R62" s="17">
        <f t="shared" si="42"/>
        <v>0</v>
      </c>
      <c r="S62" s="41"/>
      <c r="T62" s="12">
        <v>0</v>
      </c>
      <c r="U62" s="12">
        <v>0</v>
      </c>
      <c r="V62" s="17">
        <f t="shared" si="43"/>
        <v>0</v>
      </c>
      <c r="W62" s="41"/>
      <c r="X62" s="12">
        <v>0</v>
      </c>
      <c r="Y62" s="12">
        <v>0</v>
      </c>
      <c r="Z62" s="17">
        <f t="shared" si="44"/>
        <v>0</v>
      </c>
      <c r="AA62" s="41"/>
      <c r="AB62" s="12">
        <v>0</v>
      </c>
      <c r="AC62" s="12">
        <v>0</v>
      </c>
      <c r="AD62" s="17">
        <f t="shared" si="45"/>
        <v>0</v>
      </c>
      <c r="AE62" s="41"/>
      <c r="AF62" s="12">
        <v>0</v>
      </c>
      <c r="AG62" s="12">
        <v>0</v>
      </c>
      <c r="AH62" s="17">
        <f t="shared" si="46"/>
        <v>0</v>
      </c>
      <c r="AI62" s="41"/>
      <c r="AJ62" s="12">
        <v>10</v>
      </c>
      <c r="AK62" s="12">
        <v>4</v>
      </c>
      <c r="AL62" s="17">
        <f t="shared" si="47"/>
        <v>7</v>
      </c>
      <c r="AM62" s="41"/>
      <c r="AN62" s="12">
        <v>0</v>
      </c>
      <c r="AO62" s="12">
        <v>0</v>
      </c>
      <c r="AP62" s="17">
        <f t="shared" si="48"/>
        <v>0</v>
      </c>
      <c r="AQ62" s="41"/>
      <c r="AR62" s="12">
        <v>0</v>
      </c>
      <c r="AS62" s="12">
        <v>0</v>
      </c>
      <c r="AT62" s="17">
        <f t="shared" si="49"/>
        <v>0</v>
      </c>
      <c r="AU62" s="41"/>
      <c r="AV62" s="12">
        <v>0</v>
      </c>
      <c r="AW62" s="12">
        <v>0</v>
      </c>
      <c r="AX62" s="17">
        <f t="shared" si="50"/>
        <v>0</v>
      </c>
      <c r="AY62" s="41"/>
      <c r="AZ62" s="12">
        <v>0</v>
      </c>
      <c r="BA62" s="12">
        <v>0</v>
      </c>
      <c r="BB62" s="17">
        <f t="shared" si="51"/>
        <v>0</v>
      </c>
      <c r="BC62" s="41"/>
      <c r="BD62" s="12">
        <v>0</v>
      </c>
      <c r="BE62" s="12">
        <v>0</v>
      </c>
      <c r="BF62" s="17">
        <f t="shared" si="52"/>
        <v>0</v>
      </c>
      <c r="BG62" s="41"/>
      <c r="BH62" s="12">
        <v>0</v>
      </c>
      <c r="BI62" s="12">
        <v>0</v>
      </c>
      <c r="BJ62" s="17">
        <f t="shared" si="53"/>
        <v>0</v>
      </c>
      <c r="BK62" s="41"/>
      <c r="BL62" s="12">
        <v>0</v>
      </c>
      <c r="BM62" s="12">
        <v>0</v>
      </c>
      <c r="BN62" s="17">
        <f t="shared" si="54"/>
        <v>0</v>
      </c>
      <c r="BO62" s="41"/>
      <c r="BP62" s="12">
        <v>0</v>
      </c>
      <c r="BQ62" s="12">
        <v>0</v>
      </c>
      <c r="BR62" s="17">
        <f t="shared" si="17"/>
        <v>0</v>
      </c>
    </row>
    <row r="63" spans="1:70" s="11" customFormat="1" hidden="1" x14ac:dyDescent="0.15">
      <c r="A63" s="19">
        <f t="shared" si="38"/>
        <v>6</v>
      </c>
      <c r="B63" s="32" t="s">
        <v>48</v>
      </c>
      <c r="C63" s="32" t="s">
        <v>49</v>
      </c>
      <c r="D63" s="12">
        <v>0</v>
      </c>
      <c r="E63" s="12">
        <v>0</v>
      </c>
      <c r="F63" s="17">
        <f t="shared" si="39"/>
        <v>0</v>
      </c>
      <c r="G63" s="41"/>
      <c r="H63" s="12">
        <v>0</v>
      </c>
      <c r="I63" s="12">
        <v>0</v>
      </c>
      <c r="J63" s="17">
        <f t="shared" si="40"/>
        <v>0</v>
      </c>
      <c r="K63" s="41"/>
      <c r="L63" s="12">
        <v>0</v>
      </c>
      <c r="M63" s="12">
        <v>0</v>
      </c>
      <c r="N63" s="17">
        <f t="shared" si="41"/>
        <v>0</v>
      </c>
      <c r="O63" s="41"/>
      <c r="P63" s="12">
        <v>0</v>
      </c>
      <c r="Q63" s="12">
        <v>0</v>
      </c>
      <c r="R63" s="17">
        <f t="shared" si="42"/>
        <v>0</v>
      </c>
      <c r="S63" s="41"/>
      <c r="T63" s="12">
        <v>15</v>
      </c>
      <c r="U63" s="12">
        <v>0</v>
      </c>
      <c r="V63" s="17">
        <f t="shared" si="43"/>
        <v>0</v>
      </c>
      <c r="W63" s="41"/>
      <c r="X63" s="12">
        <v>0</v>
      </c>
      <c r="Y63" s="12">
        <v>0</v>
      </c>
      <c r="Z63" s="17">
        <f t="shared" si="44"/>
        <v>0</v>
      </c>
      <c r="AA63" s="41"/>
      <c r="AB63" s="12">
        <v>0</v>
      </c>
      <c r="AC63" s="12">
        <v>0</v>
      </c>
      <c r="AD63" s="17">
        <f t="shared" si="45"/>
        <v>0</v>
      </c>
      <c r="AE63" s="41"/>
      <c r="AF63" s="12">
        <v>0</v>
      </c>
      <c r="AG63" s="12">
        <v>0</v>
      </c>
      <c r="AH63" s="17">
        <f t="shared" si="46"/>
        <v>0</v>
      </c>
      <c r="AI63" s="41"/>
      <c r="AJ63" s="12">
        <v>0</v>
      </c>
      <c r="AK63" s="12">
        <v>0</v>
      </c>
      <c r="AL63" s="17">
        <f t="shared" si="47"/>
        <v>0</v>
      </c>
      <c r="AM63" s="41"/>
      <c r="AN63" s="12">
        <v>0</v>
      </c>
      <c r="AO63" s="12">
        <v>0</v>
      </c>
      <c r="AP63" s="17">
        <f t="shared" si="48"/>
        <v>0</v>
      </c>
      <c r="AQ63" s="41"/>
      <c r="AR63" s="12">
        <v>0</v>
      </c>
      <c r="AS63" s="12">
        <v>0</v>
      </c>
      <c r="AT63" s="17">
        <f t="shared" si="49"/>
        <v>0</v>
      </c>
      <c r="AU63" s="41"/>
      <c r="AV63" s="12">
        <v>11</v>
      </c>
      <c r="AW63" s="12">
        <v>7</v>
      </c>
      <c r="AX63" s="17">
        <f t="shared" si="50"/>
        <v>5</v>
      </c>
      <c r="AY63" s="41"/>
      <c r="AZ63" s="12">
        <v>0</v>
      </c>
      <c r="BA63" s="12">
        <v>0</v>
      </c>
      <c r="BB63" s="17">
        <f t="shared" si="51"/>
        <v>0</v>
      </c>
      <c r="BC63" s="41"/>
      <c r="BD63" s="12">
        <v>0</v>
      </c>
      <c r="BE63" s="12">
        <v>0</v>
      </c>
      <c r="BF63" s="17">
        <f t="shared" si="52"/>
        <v>0</v>
      </c>
      <c r="BG63" s="41"/>
      <c r="BH63" s="12">
        <v>0</v>
      </c>
      <c r="BI63" s="12">
        <v>0</v>
      </c>
      <c r="BJ63" s="17">
        <f t="shared" si="53"/>
        <v>0</v>
      </c>
      <c r="BK63" s="41"/>
      <c r="BL63" s="12">
        <v>2</v>
      </c>
      <c r="BM63" s="12">
        <v>2</v>
      </c>
      <c r="BN63" s="17">
        <f t="shared" si="54"/>
        <v>1</v>
      </c>
      <c r="BO63" s="41"/>
      <c r="BP63" s="12">
        <v>0</v>
      </c>
      <c r="BQ63" s="12">
        <v>0</v>
      </c>
      <c r="BR63" s="17">
        <f t="shared" si="17"/>
        <v>0</v>
      </c>
    </row>
    <row r="64" spans="1:70" s="11" customFormat="1" hidden="1" x14ac:dyDescent="0.15">
      <c r="A64" s="19">
        <f t="shared" si="38"/>
        <v>6</v>
      </c>
      <c r="B64" s="32" t="s">
        <v>103</v>
      </c>
      <c r="C64" s="32" t="s">
        <v>104</v>
      </c>
      <c r="D64" s="12">
        <v>0</v>
      </c>
      <c r="E64" s="12">
        <v>0</v>
      </c>
      <c r="F64" s="17">
        <f t="shared" si="39"/>
        <v>0</v>
      </c>
      <c r="G64" s="41"/>
      <c r="H64" s="12">
        <v>5</v>
      </c>
      <c r="I64" s="12">
        <v>4</v>
      </c>
      <c r="J64" s="17">
        <f t="shared" si="40"/>
        <v>2</v>
      </c>
      <c r="K64" s="41"/>
      <c r="L64" s="12">
        <v>0</v>
      </c>
      <c r="M64" s="12">
        <v>0</v>
      </c>
      <c r="N64" s="17">
        <f t="shared" si="41"/>
        <v>0</v>
      </c>
      <c r="O64" s="41"/>
      <c r="P64" s="12">
        <v>0</v>
      </c>
      <c r="Q64" s="12">
        <v>0</v>
      </c>
      <c r="R64" s="17">
        <f t="shared" si="42"/>
        <v>0</v>
      </c>
      <c r="S64" s="41"/>
      <c r="T64" s="12">
        <v>0</v>
      </c>
      <c r="U64" s="12">
        <v>0</v>
      </c>
      <c r="V64" s="17">
        <f t="shared" si="43"/>
        <v>0</v>
      </c>
      <c r="W64" s="41"/>
      <c r="X64" s="12">
        <v>0</v>
      </c>
      <c r="Y64" s="12">
        <v>0</v>
      </c>
      <c r="Z64" s="17">
        <f t="shared" si="44"/>
        <v>0</v>
      </c>
      <c r="AA64" s="41"/>
      <c r="AB64" s="12">
        <v>0</v>
      </c>
      <c r="AC64" s="12">
        <v>0</v>
      </c>
      <c r="AD64" s="17">
        <f t="shared" si="45"/>
        <v>0</v>
      </c>
      <c r="AE64" s="41"/>
      <c r="AF64" s="12">
        <v>4</v>
      </c>
      <c r="AG64" s="12">
        <v>1</v>
      </c>
      <c r="AH64" s="17">
        <f t="shared" si="46"/>
        <v>4</v>
      </c>
      <c r="AI64" s="41"/>
      <c r="AJ64" s="12">
        <v>0</v>
      </c>
      <c r="AK64" s="12">
        <v>0</v>
      </c>
      <c r="AL64" s="17">
        <f t="shared" si="47"/>
        <v>0</v>
      </c>
      <c r="AM64" s="41"/>
      <c r="AN64" s="12">
        <v>0</v>
      </c>
      <c r="AO64" s="12">
        <v>0</v>
      </c>
      <c r="AP64" s="17">
        <f t="shared" si="48"/>
        <v>0</v>
      </c>
      <c r="AQ64" s="41"/>
      <c r="AR64" s="12">
        <v>0</v>
      </c>
      <c r="AS64" s="12">
        <v>0</v>
      </c>
      <c r="AT64" s="17">
        <f t="shared" si="49"/>
        <v>0</v>
      </c>
      <c r="AU64" s="41"/>
      <c r="AV64" s="12">
        <v>0</v>
      </c>
      <c r="AW64" s="12">
        <v>0</v>
      </c>
      <c r="AX64" s="17">
        <f t="shared" si="50"/>
        <v>0</v>
      </c>
      <c r="AY64" s="41"/>
      <c r="AZ64" s="12">
        <v>0</v>
      </c>
      <c r="BA64" s="12">
        <v>0</v>
      </c>
      <c r="BB64" s="17">
        <f t="shared" si="51"/>
        <v>0</v>
      </c>
      <c r="BC64" s="41"/>
      <c r="BD64" s="12">
        <v>0</v>
      </c>
      <c r="BE64" s="12">
        <v>0</v>
      </c>
      <c r="BF64" s="17">
        <f t="shared" si="52"/>
        <v>0</v>
      </c>
      <c r="BG64" s="41"/>
      <c r="BH64" s="12">
        <v>0</v>
      </c>
      <c r="BI64" s="12">
        <v>0</v>
      </c>
      <c r="BJ64" s="17">
        <f t="shared" si="53"/>
        <v>0</v>
      </c>
      <c r="BK64" s="41"/>
      <c r="BL64" s="12">
        <v>0</v>
      </c>
      <c r="BM64" s="12">
        <v>0</v>
      </c>
      <c r="BN64" s="17">
        <f t="shared" si="54"/>
        <v>0</v>
      </c>
      <c r="BO64" s="41"/>
      <c r="BP64" s="12">
        <v>0</v>
      </c>
      <c r="BQ64" s="12">
        <v>0</v>
      </c>
      <c r="BR64" s="17">
        <f t="shared" si="17"/>
        <v>0</v>
      </c>
    </row>
    <row r="65" spans="1:70" s="11" customFormat="1" hidden="1" x14ac:dyDescent="0.15">
      <c r="A65" s="19">
        <f t="shared" si="38"/>
        <v>6</v>
      </c>
      <c r="B65" s="14" t="s">
        <v>71</v>
      </c>
      <c r="C65" s="14" t="s">
        <v>66</v>
      </c>
      <c r="D65" s="12">
        <v>0</v>
      </c>
      <c r="E65" s="12">
        <v>0</v>
      </c>
      <c r="F65" s="17">
        <f t="shared" si="39"/>
        <v>0</v>
      </c>
      <c r="G65" s="41"/>
      <c r="H65" s="12">
        <v>0</v>
      </c>
      <c r="I65" s="12">
        <v>0</v>
      </c>
      <c r="J65" s="17">
        <f t="shared" si="40"/>
        <v>0</v>
      </c>
      <c r="K65" s="41"/>
      <c r="L65" s="12">
        <v>0</v>
      </c>
      <c r="M65" s="12">
        <v>0</v>
      </c>
      <c r="N65" s="17">
        <f t="shared" si="41"/>
        <v>0</v>
      </c>
      <c r="O65" s="41"/>
      <c r="P65" s="12">
        <v>10</v>
      </c>
      <c r="Q65" s="12">
        <v>7</v>
      </c>
      <c r="R65" s="17">
        <f t="shared" si="42"/>
        <v>4</v>
      </c>
      <c r="S65" s="41"/>
      <c r="T65" s="12">
        <v>0</v>
      </c>
      <c r="U65" s="12">
        <v>0</v>
      </c>
      <c r="V65" s="17">
        <f t="shared" si="43"/>
        <v>0</v>
      </c>
      <c r="W65" s="41"/>
      <c r="X65" s="12">
        <v>0</v>
      </c>
      <c r="Y65" s="12">
        <v>0</v>
      </c>
      <c r="Z65" s="17">
        <f t="shared" si="44"/>
        <v>0</v>
      </c>
      <c r="AA65" s="41"/>
      <c r="AB65" s="12">
        <v>0</v>
      </c>
      <c r="AC65" s="12">
        <v>0</v>
      </c>
      <c r="AD65" s="17">
        <f t="shared" si="45"/>
        <v>0</v>
      </c>
      <c r="AE65" s="41"/>
      <c r="AF65" s="12">
        <v>4</v>
      </c>
      <c r="AG65" s="12">
        <v>3</v>
      </c>
      <c r="AH65" s="17">
        <f t="shared" si="46"/>
        <v>2</v>
      </c>
      <c r="AI65" s="41"/>
      <c r="AJ65" s="12">
        <v>0</v>
      </c>
      <c r="AK65" s="12">
        <v>0</v>
      </c>
      <c r="AL65" s="17">
        <f t="shared" si="47"/>
        <v>0</v>
      </c>
      <c r="AM65" s="41"/>
      <c r="AN65" s="12">
        <v>0</v>
      </c>
      <c r="AO65" s="12">
        <v>0</v>
      </c>
      <c r="AP65" s="17">
        <f t="shared" si="48"/>
        <v>0</v>
      </c>
      <c r="AQ65" s="41"/>
      <c r="AR65" s="12">
        <v>0</v>
      </c>
      <c r="AS65" s="12">
        <v>0</v>
      </c>
      <c r="AT65" s="17">
        <f t="shared" si="49"/>
        <v>0</v>
      </c>
      <c r="AU65" s="41"/>
      <c r="AV65" s="12">
        <v>0</v>
      </c>
      <c r="AW65" s="12">
        <v>0</v>
      </c>
      <c r="AX65" s="17">
        <f t="shared" si="50"/>
        <v>0</v>
      </c>
      <c r="AY65" s="41"/>
      <c r="AZ65" s="12">
        <v>0</v>
      </c>
      <c r="BA65" s="12">
        <v>0</v>
      </c>
      <c r="BB65" s="17">
        <f t="shared" si="51"/>
        <v>0</v>
      </c>
      <c r="BC65" s="41"/>
      <c r="BD65" s="12">
        <v>0</v>
      </c>
      <c r="BE65" s="12">
        <v>0</v>
      </c>
      <c r="BF65" s="17">
        <f t="shared" si="52"/>
        <v>0</v>
      </c>
      <c r="BG65" s="41"/>
      <c r="BH65" s="12">
        <v>0</v>
      </c>
      <c r="BI65" s="12">
        <v>0</v>
      </c>
      <c r="BJ65" s="17">
        <f t="shared" si="53"/>
        <v>0</v>
      </c>
      <c r="BK65" s="41"/>
      <c r="BL65" s="12">
        <v>0</v>
      </c>
      <c r="BM65" s="12">
        <v>0</v>
      </c>
      <c r="BN65" s="17">
        <f t="shared" si="54"/>
        <v>0</v>
      </c>
      <c r="BO65" s="41"/>
      <c r="BP65" s="12">
        <v>0</v>
      </c>
      <c r="BQ65" s="12">
        <v>0</v>
      </c>
      <c r="BR65" s="17">
        <f t="shared" si="17"/>
        <v>0</v>
      </c>
    </row>
    <row r="66" spans="1:70" s="11" customFormat="1" hidden="1" x14ac:dyDescent="0.15">
      <c r="A66" s="19">
        <f t="shared" si="38"/>
        <v>6</v>
      </c>
      <c r="B66" s="32" t="s">
        <v>80</v>
      </c>
      <c r="C66" s="32" t="s">
        <v>81</v>
      </c>
      <c r="D66" s="12">
        <v>0</v>
      </c>
      <c r="E66" s="12">
        <v>0</v>
      </c>
      <c r="F66" s="17">
        <f t="shared" si="39"/>
        <v>0</v>
      </c>
      <c r="G66" s="41"/>
      <c r="H66" s="12">
        <v>0</v>
      </c>
      <c r="I66" s="12">
        <v>0</v>
      </c>
      <c r="J66" s="17">
        <f t="shared" si="40"/>
        <v>0</v>
      </c>
      <c r="K66" s="41"/>
      <c r="L66" s="12">
        <v>0</v>
      </c>
      <c r="M66" s="12">
        <v>0</v>
      </c>
      <c r="N66" s="17">
        <f t="shared" si="41"/>
        <v>0</v>
      </c>
      <c r="O66" s="41"/>
      <c r="P66" s="12">
        <v>0</v>
      </c>
      <c r="Q66" s="12">
        <v>0</v>
      </c>
      <c r="R66" s="17">
        <f t="shared" si="42"/>
        <v>0</v>
      </c>
      <c r="S66" s="41"/>
      <c r="T66" s="12">
        <v>15</v>
      </c>
      <c r="U66" s="12">
        <v>0</v>
      </c>
      <c r="V66" s="17">
        <f t="shared" si="43"/>
        <v>0</v>
      </c>
      <c r="W66" s="41"/>
      <c r="X66" s="12">
        <v>0</v>
      </c>
      <c r="Y66" s="12">
        <v>0</v>
      </c>
      <c r="Z66" s="17">
        <f t="shared" si="44"/>
        <v>0</v>
      </c>
      <c r="AA66" s="41"/>
      <c r="AB66" s="12">
        <v>19</v>
      </c>
      <c r="AC66" s="12">
        <v>14</v>
      </c>
      <c r="AD66" s="17">
        <f t="shared" si="45"/>
        <v>6</v>
      </c>
      <c r="AE66" s="41"/>
      <c r="AF66" s="12">
        <v>0</v>
      </c>
      <c r="AG66" s="12">
        <v>0</v>
      </c>
      <c r="AH66" s="17">
        <f t="shared" si="46"/>
        <v>0</v>
      </c>
      <c r="AI66" s="41"/>
      <c r="AJ66" s="12">
        <v>0</v>
      </c>
      <c r="AK66" s="12">
        <v>0</v>
      </c>
      <c r="AL66" s="17">
        <f t="shared" si="47"/>
        <v>0</v>
      </c>
      <c r="AM66" s="41"/>
      <c r="AN66" s="12">
        <v>0</v>
      </c>
      <c r="AO66" s="12">
        <v>0</v>
      </c>
      <c r="AP66" s="17">
        <f t="shared" si="48"/>
        <v>0</v>
      </c>
      <c r="AQ66" s="41"/>
      <c r="AR66" s="12">
        <v>0</v>
      </c>
      <c r="AS66" s="12">
        <v>0</v>
      </c>
      <c r="AT66" s="17">
        <f t="shared" si="49"/>
        <v>0</v>
      </c>
      <c r="AU66" s="41"/>
      <c r="AV66" s="12">
        <v>0</v>
      </c>
      <c r="AW66" s="12">
        <v>0</v>
      </c>
      <c r="AX66" s="17">
        <f t="shared" si="50"/>
        <v>0</v>
      </c>
      <c r="AY66" s="41"/>
      <c r="AZ66" s="12">
        <v>0</v>
      </c>
      <c r="BA66" s="12">
        <v>0</v>
      </c>
      <c r="BB66" s="17">
        <f t="shared" si="51"/>
        <v>0</v>
      </c>
      <c r="BC66" s="41"/>
      <c r="BD66" s="12">
        <v>0</v>
      </c>
      <c r="BE66" s="12">
        <v>0</v>
      </c>
      <c r="BF66" s="17">
        <f t="shared" si="52"/>
        <v>0</v>
      </c>
      <c r="BG66" s="41"/>
      <c r="BH66" s="12">
        <v>0</v>
      </c>
      <c r="BI66" s="12">
        <v>0</v>
      </c>
      <c r="BJ66" s="17">
        <f t="shared" si="53"/>
        <v>0</v>
      </c>
      <c r="BK66" s="41"/>
      <c r="BL66" s="12">
        <v>0</v>
      </c>
      <c r="BM66" s="12">
        <v>0</v>
      </c>
      <c r="BN66" s="17">
        <f t="shared" si="54"/>
        <v>0</v>
      </c>
      <c r="BO66" s="41"/>
      <c r="BP66" s="12">
        <v>0</v>
      </c>
      <c r="BQ66" s="12">
        <v>0</v>
      </c>
      <c r="BR66" s="17">
        <f t="shared" si="17"/>
        <v>0</v>
      </c>
    </row>
    <row r="67" spans="1:70" s="11" customFormat="1" hidden="1" x14ac:dyDescent="0.15">
      <c r="A67" s="19">
        <f t="shared" si="38"/>
        <v>9</v>
      </c>
      <c r="B67" s="14" t="s">
        <v>122</v>
      </c>
      <c r="C67" s="14" t="s">
        <v>123</v>
      </c>
      <c r="D67" s="12">
        <v>0</v>
      </c>
      <c r="E67" s="12">
        <v>0</v>
      </c>
      <c r="F67" s="17">
        <f t="shared" si="39"/>
        <v>0</v>
      </c>
      <c r="G67" s="41"/>
      <c r="H67" s="12">
        <v>0</v>
      </c>
      <c r="I67" s="12">
        <v>0</v>
      </c>
      <c r="J67" s="17">
        <f t="shared" si="40"/>
        <v>0</v>
      </c>
      <c r="K67" s="41"/>
      <c r="L67" s="12">
        <v>16</v>
      </c>
      <c r="M67" s="12">
        <v>11</v>
      </c>
      <c r="N67" s="17">
        <f t="shared" si="41"/>
        <v>6</v>
      </c>
      <c r="O67" s="41"/>
      <c r="P67" s="12">
        <v>0</v>
      </c>
      <c r="Q67" s="12">
        <v>0</v>
      </c>
      <c r="R67" s="17">
        <f t="shared" si="42"/>
        <v>0</v>
      </c>
      <c r="S67" s="41"/>
      <c r="T67" s="12">
        <v>0</v>
      </c>
      <c r="U67" s="12">
        <v>0</v>
      </c>
      <c r="V67" s="17">
        <f t="shared" si="43"/>
        <v>0</v>
      </c>
      <c r="W67" s="41"/>
      <c r="X67" s="12">
        <v>0</v>
      </c>
      <c r="Y67" s="12">
        <v>0</v>
      </c>
      <c r="Z67" s="17">
        <f t="shared" si="44"/>
        <v>0</v>
      </c>
      <c r="AA67" s="41"/>
      <c r="AB67" s="12">
        <v>0</v>
      </c>
      <c r="AC67" s="12">
        <v>0</v>
      </c>
      <c r="AD67" s="17">
        <f t="shared" si="45"/>
        <v>0</v>
      </c>
      <c r="AE67" s="41"/>
      <c r="AF67" s="12">
        <v>0</v>
      </c>
      <c r="AG67" s="12">
        <v>0</v>
      </c>
      <c r="AH67" s="17">
        <f t="shared" si="46"/>
        <v>0</v>
      </c>
      <c r="AI67" s="41"/>
      <c r="AJ67" s="12">
        <v>0</v>
      </c>
      <c r="AK67" s="12">
        <v>0</v>
      </c>
      <c r="AL67" s="17">
        <f t="shared" si="47"/>
        <v>0</v>
      </c>
      <c r="AM67" s="41"/>
      <c r="AN67" s="12">
        <v>0</v>
      </c>
      <c r="AO67" s="12">
        <v>0</v>
      </c>
      <c r="AP67" s="17">
        <f t="shared" si="48"/>
        <v>0</v>
      </c>
      <c r="AQ67" s="41"/>
      <c r="AR67" s="12">
        <v>0</v>
      </c>
      <c r="AS67" s="12">
        <v>0</v>
      </c>
      <c r="AT67" s="17">
        <f t="shared" si="49"/>
        <v>0</v>
      </c>
      <c r="AU67" s="41"/>
      <c r="AV67" s="12">
        <v>0</v>
      </c>
      <c r="AW67" s="12">
        <v>0</v>
      </c>
      <c r="AX67" s="17">
        <f t="shared" si="50"/>
        <v>0</v>
      </c>
      <c r="AY67" s="41"/>
      <c r="AZ67" s="12">
        <v>0</v>
      </c>
      <c r="BA67" s="12">
        <v>0</v>
      </c>
      <c r="BB67" s="17">
        <f t="shared" si="51"/>
        <v>0</v>
      </c>
      <c r="BC67" s="41"/>
      <c r="BD67" s="12">
        <v>0</v>
      </c>
      <c r="BE67" s="12">
        <v>0</v>
      </c>
      <c r="BF67" s="17">
        <f t="shared" si="52"/>
        <v>0</v>
      </c>
      <c r="BG67" s="41"/>
      <c r="BH67" s="12">
        <v>0</v>
      </c>
      <c r="BI67" s="12">
        <v>0</v>
      </c>
      <c r="BJ67" s="17">
        <f t="shared" si="53"/>
        <v>0</v>
      </c>
      <c r="BK67" s="41"/>
      <c r="BL67" s="12">
        <v>0</v>
      </c>
      <c r="BM67" s="12">
        <v>0</v>
      </c>
      <c r="BN67" s="17">
        <f t="shared" si="54"/>
        <v>0</v>
      </c>
      <c r="BO67" s="41"/>
      <c r="BP67" s="12">
        <v>17</v>
      </c>
      <c r="BQ67" s="12">
        <v>15</v>
      </c>
      <c r="BR67" s="17">
        <f t="shared" si="17"/>
        <v>3</v>
      </c>
    </row>
    <row r="68" spans="1:70" s="11" customFormat="1" hidden="1" x14ac:dyDescent="0.15">
      <c r="A68" s="19">
        <f t="shared" si="38"/>
        <v>5</v>
      </c>
      <c r="B68" s="14" t="s">
        <v>129</v>
      </c>
      <c r="C68" s="14" t="s">
        <v>128</v>
      </c>
      <c r="D68" s="12">
        <v>0</v>
      </c>
      <c r="E68" s="12">
        <v>0</v>
      </c>
      <c r="F68" s="17">
        <f t="shared" si="39"/>
        <v>0</v>
      </c>
      <c r="G68" s="41"/>
      <c r="H68" s="12">
        <v>0</v>
      </c>
      <c r="I68" s="12">
        <v>0</v>
      </c>
      <c r="J68" s="17">
        <f t="shared" si="40"/>
        <v>0</v>
      </c>
      <c r="K68" s="41"/>
      <c r="L68" s="12">
        <v>0</v>
      </c>
      <c r="M68" s="12">
        <v>0</v>
      </c>
      <c r="N68" s="17">
        <f t="shared" si="41"/>
        <v>0</v>
      </c>
      <c r="O68" s="41"/>
      <c r="P68" s="12">
        <v>0</v>
      </c>
      <c r="Q68" s="12">
        <v>0</v>
      </c>
      <c r="R68" s="17">
        <f t="shared" si="42"/>
        <v>0</v>
      </c>
      <c r="S68" s="41"/>
      <c r="T68" s="12">
        <v>0</v>
      </c>
      <c r="U68" s="12">
        <v>0</v>
      </c>
      <c r="V68" s="17">
        <f t="shared" si="43"/>
        <v>0</v>
      </c>
      <c r="W68" s="41"/>
      <c r="X68" s="12">
        <v>0</v>
      </c>
      <c r="Y68" s="12">
        <v>0</v>
      </c>
      <c r="Z68" s="17">
        <f t="shared" si="44"/>
        <v>0</v>
      </c>
      <c r="AA68" s="41"/>
      <c r="AB68" s="12">
        <v>0</v>
      </c>
      <c r="AC68" s="12">
        <v>0</v>
      </c>
      <c r="AD68" s="17">
        <f t="shared" si="45"/>
        <v>0</v>
      </c>
      <c r="AE68" s="41"/>
      <c r="AF68" s="12">
        <v>0</v>
      </c>
      <c r="AG68" s="12">
        <v>0</v>
      </c>
      <c r="AH68" s="17">
        <f t="shared" si="46"/>
        <v>0</v>
      </c>
      <c r="AI68" s="41"/>
      <c r="AJ68" s="12">
        <v>0</v>
      </c>
      <c r="AK68" s="12">
        <v>0</v>
      </c>
      <c r="AL68" s="17">
        <f t="shared" si="47"/>
        <v>0</v>
      </c>
      <c r="AM68" s="41"/>
      <c r="AN68" s="12">
        <v>0</v>
      </c>
      <c r="AO68" s="12">
        <v>0</v>
      </c>
      <c r="AP68" s="17">
        <f t="shared" si="48"/>
        <v>0</v>
      </c>
      <c r="AQ68" s="41"/>
      <c r="AR68" s="12">
        <v>8</v>
      </c>
      <c r="AS68" s="12">
        <v>4</v>
      </c>
      <c r="AT68" s="17">
        <f t="shared" si="49"/>
        <v>5</v>
      </c>
      <c r="AU68" s="41"/>
      <c r="AV68" s="12">
        <v>0</v>
      </c>
      <c r="AW68" s="12">
        <v>0</v>
      </c>
      <c r="AX68" s="17">
        <f t="shared" si="50"/>
        <v>0</v>
      </c>
      <c r="AY68" s="41"/>
      <c r="AZ68" s="12">
        <v>0</v>
      </c>
      <c r="BA68" s="12">
        <v>0</v>
      </c>
      <c r="BB68" s="17">
        <f t="shared" si="51"/>
        <v>0</v>
      </c>
      <c r="BC68" s="41"/>
      <c r="BD68" s="12">
        <v>0</v>
      </c>
      <c r="BE68" s="12">
        <v>0</v>
      </c>
      <c r="BF68" s="17">
        <f t="shared" si="52"/>
        <v>0</v>
      </c>
      <c r="BG68" s="41"/>
      <c r="BH68" s="12">
        <v>0</v>
      </c>
      <c r="BI68" s="12">
        <v>0</v>
      </c>
      <c r="BJ68" s="17">
        <f t="shared" si="53"/>
        <v>0</v>
      </c>
      <c r="BK68" s="41"/>
      <c r="BL68" s="12">
        <v>0</v>
      </c>
      <c r="BM68" s="12">
        <v>0</v>
      </c>
      <c r="BN68" s="17">
        <f t="shared" si="54"/>
        <v>0</v>
      </c>
      <c r="BO68" s="41"/>
      <c r="BP68" s="12">
        <v>0</v>
      </c>
      <c r="BQ68" s="12">
        <v>0</v>
      </c>
      <c r="BR68" s="17">
        <f t="shared" si="17"/>
        <v>0</v>
      </c>
    </row>
    <row r="69" spans="1:70" s="11" customFormat="1" hidden="1" x14ac:dyDescent="0.15">
      <c r="A69" s="19">
        <f t="shared" si="38"/>
        <v>5</v>
      </c>
      <c r="B69" s="32" t="s">
        <v>166</v>
      </c>
      <c r="C69" s="32" t="s">
        <v>86</v>
      </c>
      <c r="D69" s="12">
        <v>0</v>
      </c>
      <c r="E69" s="12">
        <v>0</v>
      </c>
      <c r="F69" s="17">
        <f t="shared" si="39"/>
        <v>0</v>
      </c>
      <c r="G69" s="41"/>
      <c r="H69" s="12">
        <v>0</v>
      </c>
      <c r="I69" s="12">
        <v>0</v>
      </c>
      <c r="J69" s="17">
        <f t="shared" si="40"/>
        <v>0</v>
      </c>
      <c r="K69" s="41"/>
      <c r="L69" s="12">
        <v>0</v>
      </c>
      <c r="M69" s="12">
        <v>0</v>
      </c>
      <c r="N69" s="17">
        <f t="shared" si="41"/>
        <v>0</v>
      </c>
      <c r="O69" s="41"/>
      <c r="P69" s="12">
        <v>0</v>
      </c>
      <c r="Q69" s="12">
        <v>0</v>
      </c>
      <c r="R69" s="17">
        <f t="shared" si="42"/>
        <v>0</v>
      </c>
      <c r="S69" s="41"/>
      <c r="T69" s="12">
        <v>15</v>
      </c>
      <c r="U69" s="12">
        <v>11</v>
      </c>
      <c r="V69" s="17">
        <f t="shared" si="43"/>
        <v>5</v>
      </c>
      <c r="W69" s="41"/>
      <c r="X69" s="12">
        <v>0</v>
      </c>
      <c r="Y69" s="12">
        <v>0</v>
      </c>
      <c r="Z69" s="17">
        <f t="shared" si="44"/>
        <v>0</v>
      </c>
      <c r="AA69" s="41"/>
      <c r="AB69" s="12">
        <v>0</v>
      </c>
      <c r="AC69" s="12">
        <v>0</v>
      </c>
      <c r="AD69" s="17">
        <f t="shared" si="45"/>
        <v>0</v>
      </c>
      <c r="AE69" s="41"/>
      <c r="AF69" s="12">
        <v>0</v>
      </c>
      <c r="AG69" s="12">
        <v>0</v>
      </c>
      <c r="AH69" s="17">
        <f t="shared" si="46"/>
        <v>0</v>
      </c>
      <c r="AI69" s="41"/>
      <c r="AJ69" s="12">
        <v>0</v>
      </c>
      <c r="AK69" s="12">
        <v>0</v>
      </c>
      <c r="AL69" s="17">
        <f t="shared" si="47"/>
        <v>0</v>
      </c>
      <c r="AM69" s="41"/>
      <c r="AN69" s="12">
        <v>0</v>
      </c>
      <c r="AO69" s="12">
        <v>0</v>
      </c>
      <c r="AP69" s="17">
        <f t="shared" si="48"/>
        <v>0</v>
      </c>
      <c r="AQ69" s="41"/>
      <c r="AR69" s="12">
        <v>0</v>
      </c>
      <c r="AS69" s="12">
        <v>0</v>
      </c>
      <c r="AT69" s="17">
        <f t="shared" si="49"/>
        <v>0</v>
      </c>
      <c r="AU69" s="41"/>
      <c r="AV69" s="12">
        <v>0</v>
      </c>
      <c r="AW69" s="12">
        <v>0</v>
      </c>
      <c r="AX69" s="17">
        <f t="shared" si="50"/>
        <v>0</v>
      </c>
      <c r="AY69" s="41"/>
      <c r="AZ69" s="12">
        <v>0</v>
      </c>
      <c r="BA69" s="12">
        <v>0</v>
      </c>
      <c r="BB69" s="17">
        <f t="shared" si="51"/>
        <v>0</v>
      </c>
      <c r="BC69" s="41"/>
      <c r="BD69" s="12">
        <v>0</v>
      </c>
      <c r="BE69" s="12">
        <v>0</v>
      </c>
      <c r="BF69" s="17">
        <f t="shared" si="52"/>
        <v>0</v>
      </c>
      <c r="BG69" s="41"/>
      <c r="BH69" s="12">
        <v>0</v>
      </c>
      <c r="BI69" s="12">
        <v>0</v>
      </c>
      <c r="BJ69" s="17">
        <f t="shared" si="53"/>
        <v>0</v>
      </c>
      <c r="BK69" s="41"/>
      <c r="BL69" s="12">
        <v>0</v>
      </c>
      <c r="BM69" s="12">
        <v>0</v>
      </c>
      <c r="BN69" s="17">
        <f t="shared" si="54"/>
        <v>0</v>
      </c>
      <c r="BO69" s="41"/>
      <c r="BP69" s="12">
        <v>0</v>
      </c>
      <c r="BQ69" s="12">
        <v>0</v>
      </c>
      <c r="BR69" s="17">
        <f t="shared" si="17"/>
        <v>0</v>
      </c>
    </row>
    <row r="70" spans="1:70" s="11" customFormat="1" hidden="1" x14ac:dyDescent="0.15">
      <c r="A70" s="19">
        <f t="shared" si="38"/>
        <v>5</v>
      </c>
      <c r="B70" s="32" t="s">
        <v>57</v>
      </c>
      <c r="C70" s="32" t="s">
        <v>58</v>
      </c>
      <c r="D70" s="12">
        <v>0</v>
      </c>
      <c r="E70" s="12">
        <v>0</v>
      </c>
      <c r="F70" s="17">
        <f t="shared" si="39"/>
        <v>0</v>
      </c>
      <c r="G70" s="41"/>
      <c r="H70" s="12">
        <v>0</v>
      </c>
      <c r="I70" s="12">
        <v>0</v>
      </c>
      <c r="J70" s="17">
        <f t="shared" si="40"/>
        <v>0</v>
      </c>
      <c r="K70" s="41"/>
      <c r="L70" s="12">
        <v>16</v>
      </c>
      <c r="M70" s="12">
        <v>12</v>
      </c>
      <c r="N70" s="17">
        <f t="shared" si="41"/>
        <v>5</v>
      </c>
      <c r="O70" s="41"/>
      <c r="P70" s="12">
        <v>0</v>
      </c>
      <c r="Q70" s="12">
        <v>0</v>
      </c>
      <c r="R70" s="17">
        <f t="shared" si="42"/>
        <v>0</v>
      </c>
      <c r="S70" s="41"/>
      <c r="T70" s="12">
        <v>0</v>
      </c>
      <c r="U70" s="12">
        <v>0</v>
      </c>
      <c r="V70" s="17">
        <f t="shared" si="43"/>
        <v>0</v>
      </c>
      <c r="W70" s="41"/>
      <c r="X70" s="12">
        <v>0</v>
      </c>
      <c r="Y70" s="12">
        <v>0</v>
      </c>
      <c r="Z70" s="17">
        <f t="shared" si="44"/>
        <v>0</v>
      </c>
      <c r="AA70" s="41"/>
      <c r="AB70" s="12">
        <v>0</v>
      </c>
      <c r="AC70" s="12">
        <v>0</v>
      </c>
      <c r="AD70" s="17">
        <f t="shared" si="45"/>
        <v>0</v>
      </c>
      <c r="AE70" s="41"/>
      <c r="AF70" s="12">
        <v>0</v>
      </c>
      <c r="AG70" s="12">
        <v>0</v>
      </c>
      <c r="AH70" s="17">
        <f t="shared" si="46"/>
        <v>0</v>
      </c>
      <c r="AI70" s="41"/>
      <c r="AJ70" s="12">
        <v>0</v>
      </c>
      <c r="AK70" s="12">
        <v>0</v>
      </c>
      <c r="AL70" s="17">
        <f t="shared" si="47"/>
        <v>0</v>
      </c>
      <c r="AM70" s="41"/>
      <c r="AN70" s="12">
        <v>0</v>
      </c>
      <c r="AO70" s="12">
        <v>0</v>
      </c>
      <c r="AP70" s="17">
        <f t="shared" si="48"/>
        <v>0</v>
      </c>
      <c r="AQ70" s="41"/>
      <c r="AR70" s="12">
        <v>0</v>
      </c>
      <c r="AS70" s="12">
        <v>0</v>
      </c>
      <c r="AT70" s="17">
        <f t="shared" si="49"/>
        <v>0</v>
      </c>
      <c r="AU70" s="41"/>
      <c r="AV70" s="12">
        <v>0</v>
      </c>
      <c r="AW70" s="12">
        <v>0</v>
      </c>
      <c r="AX70" s="17">
        <f t="shared" si="50"/>
        <v>0</v>
      </c>
      <c r="AY70" s="41"/>
      <c r="AZ70" s="12">
        <v>0</v>
      </c>
      <c r="BA70" s="12">
        <v>0</v>
      </c>
      <c r="BB70" s="17">
        <f t="shared" si="51"/>
        <v>0</v>
      </c>
      <c r="BC70" s="41"/>
      <c r="BD70" s="12">
        <v>0</v>
      </c>
      <c r="BE70" s="12">
        <v>0</v>
      </c>
      <c r="BF70" s="17">
        <f t="shared" si="52"/>
        <v>0</v>
      </c>
      <c r="BG70" s="41"/>
      <c r="BH70" s="12">
        <v>0</v>
      </c>
      <c r="BI70" s="12">
        <v>0</v>
      </c>
      <c r="BJ70" s="17">
        <f t="shared" si="53"/>
        <v>0</v>
      </c>
      <c r="BK70" s="41"/>
      <c r="BL70" s="12">
        <v>0</v>
      </c>
      <c r="BM70" s="12">
        <v>0</v>
      </c>
      <c r="BN70" s="17">
        <f t="shared" si="54"/>
        <v>0</v>
      </c>
      <c r="BO70" s="41"/>
      <c r="BP70" s="12">
        <v>0</v>
      </c>
      <c r="BQ70" s="12">
        <v>0</v>
      </c>
      <c r="BR70" s="17">
        <f t="shared" si="17"/>
        <v>0</v>
      </c>
    </row>
    <row r="71" spans="1:70" s="11" customFormat="1" hidden="1" x14ac:dyDescent="0.15">
      <c r="A71" s="19">
        <f t="shared" si="38"/>
        <v>0</v>
      </c>
      <c r="B71" s="32" t="s">
        <v>163</v>
      </c>
      <c r="C71" s="32" t="s">
        <v>162</v>
      </c>
      <c r="D71" s="12">
        <v>0</v>
      </c>
      <c r="E71" s="12">
        <v>0</v>
      </c>
      <c r="F71" s="17">
        <f t="shared" si="39"/>
        <v>0</v>
      </c>
      <c r="G71" s="41"/>
      <c r="H71" s="12">
        <v>0</v>
      </c>
      <c r="I71" s="12">
        <v>0</v>
      </c>
      <c r="J71" s="17">
        <f t="shared" si="40"/>
        <v>0</v>
      </c>
      <c r="K71" s="41"/>
      <c r="L71" s="12">
        <v>0</v>
      </c>
      <c r="M71" s="12">
        <v>0</v>
      </c>
      <c r="N71" s="17">
        <f t="shared" si="41"/>
        <v>0</v>
      </c>
      <c r="O71" s="41"/>
      <c r="P71" s="12">
        <v>0</v>
      </c>
      <c r="Q71" s="12">
        <v>0</v>
      </c>
      <c r="R71" s="17">
        <f t="shared" si="42"/>
        <v>0</v>
      </c>
      <c r="S71" s="41"/>
      <c r="T71" s="12">
        <v>0</v>
      </c>
      <c r="U71" s="12">
        <v>0</v>
      </c>
      <c r="V71" s="17">
        <f t="shared" si="43"/>
        <v>0</v>
      </c>
      <c r="W71" s="41"/>
      <c r="X71" s="12">
        <v>0</v>
      </c>
      <c r="Y71" s="12">
        <v>0</v>
      </c>
      <c r="Z71" s="17">
        <f t="shared" si="44"/>
        <v>0</v>
      </c>
      <c r="AA71" s="41"/>
      <c r="AB71" s="12">
        <v>0</v>
      </c>
      <c r="AC71" s="12">
        <v>0</v>
      </c>
      <c r="AD71" s="17">
        <f t="shared" si="45"/>
        <v>0</v>
      </c>
      <c r="AE71" s="41"/>
      <c r="AF71" s="12">
        <v>0</v>
      </c>
      <c r="AG71" s="12">
        <v>0</v>
      </c>
      <c r="AH71" s="17">
        <f t="shared" si="46"/>
        <v>0</v>
      </c>
      <c r="AI71" s="41"/>
      <c r="AJ71" s="12">
        <v>0</v>
      </c>
      <c r="AK71" s="12">
        <v>0</v>
      </c>
      <c r="AL71" s="17">
        <f t="shared" si="47"/>
        <v>0</v>
      </c>
      <c r="AM71" s="41"/>
      <c r="AN71" s="12">
        <v>0</v>
      </c>
      <c r="AO71" s="12">
        <v>0</v>
      </c>
      <c r="AP71" s="17">
        <f t="shared" si="48"/>
        <v>0</v>
      </c>
      <c r="AQ71" s="41"/>
      <c r="AR71" s="12">
        <v>0</v>
      </c>
      <c r="AS71" s="12">
        <v>0</v>
      </c>
      <c r="AT71" s="17">
        <f t="shared" si="49"/>
        <v>0</v>
      </c>
      <c r="AU71" s="41"/>
      <c r="AV71" s="12">
        <v>0</v>
      </c>
      <c r="AW71" s="12">
        <v>0</v>
      </c>
      <c r="AX71" s="17">
        <f t="shared" si="50"/>
        <v>0</v>
      </c>
      <c r="AY71" s="41"/>
      <c r="AZ71" s="12">
        <v>0</v>
      </c>
      <c r="BA71" s="12">
        <v>0</v>
      </c>
      <c r="BB71" s="17">
        <f t="shared" si="51"/>
        <v>0</v>
      </c>
      <c r="BC71" s="41"/>
      <c r="BD71" s="12">
        <v>0</v>
      </c>
      <c r="BE71" s="12">
        <v>0</v>
      </c>
      <c r="BF71" s="17">
        <f t="shared" si="52"/>
        <v>0</v>
      </c>
      <c r="BG71" s="41"/>
      <c r="BH71" s="12">
        <v>0</v>
      </c>
      <c r="BI71" s="12">
        <v>0</v>
      </c>
      <c r="BJ71" s="17">
        <f t="shared" si="53"/>
        <v>0</v>
      </c>
      <c r="BK71" s="41"/>
      <c r="BL71" s="12">
        <v>0</v>
      </c>
      <c r="BM71" s="12">
        <v>0</v>
      </c>
      <c r="BN71" s="17">
        <f t="shared" si="54"/>
        <v>0</v>
      </c>
      <c r="BO71" s="41"/>
      <c r="BP71" s="12">
        <v>0</v>
      </c>
      <c r="BQ71" s="12">
        <v>0</v>
      </c>
      <c r="BR71" s="17">
        <f t="shared" si="17"/>
        <v>0</v>
      </c>
    </row>
    <row r="72" spans="1:70" s="11" customFormat="1" hidden="1" x14ac:dyDescent="0.15">
      <c r="A72" s="19">
        <f t="shared" si="38"/>
        <v>4</v>
      </c>
      <c r="B72" s="32" t="s">
        <v>155</v>
      </c>
      <c r="C72" s="32" t="s">
        <v>154</v>
      </c>
      <c r="D72" s="12">
        <v>0</v>
      </c>
      <c r="E72" s="12">
        <v>0</v>
      </c>
      <c r="F72" s="17">
        <f t="shared" si="39"/>
        <v>0</v>
      </c>
      <c r="G72" s="41"/>
      <c r="H72" s="12">
        <v>0</v>
      </c>
      <c r="I72" s="12">
        <v>0</v>
      </c>
      <c r="J72" s="17">
        <f t="shared" si="40"/>
        <v>0</v>
      </c>
      <c r="K72" s="41"/>
      <c r="L72" s="12">
        <v>0</v>
      </c>
      <c r="M72" s="12">
        <v>0</v>
      </c>
      <c r="N72" s="17">
        <f t="shared" si="41"/>
        <v>0</v>
      </c>
      <c r="O72" s="41"/>
      <c r="P72" s="12">
        <v>0</v>
      </c>
      <c r="Q72" s="12">
        <v>0</v>
      </c>
      <c r="R72" s="17">
        <f t="shared" si="42"/>
        <v>0</v>
      </c>
      <c r="S72" s="41"/>
      <c r="T72" s="12">
        <v>0</v>
      </c>
      <c r="U72" s="12">
        <v>0</v>
      </c>
      <c r="V72" s="17">
        <f t="shared" si="43"/>
        <v>0</v>
      </c>
      <c r="W72" s="41"/>
      <c r="X72" s="12">
        <v>0</v>
      </c>
      <c r="Y72" s="12">
        <v>0</v>
      </c>
      <c r="Z72" s="17">
        <f t="shared" si="44"/>
        <v>0</v>
      </c>
      <c r="AA72" s="41"/>
      <c r="AB72" s="12">
        <v>19</v>
      </c>
      <c r="AC72" s="12">
        <v>16</v>
      </c>
      <c r="AD72" s="17">
        <f t="shared" si="45"/>
        <v>4</v>
      </c>
      <c r="AE72" s="41"/>
      <c r="AF72" s="12">
        <v>0</v>
      </c>
      <c r="AG72" s="12">
        <v>0</v>
      </c>
      <c r="AH72" s="17">
        <f t="shared" si="46"/>
        <v>0</v>
      </c>
      <c r="AI72" s="41"/>
      <c r="AJ72" s="12">
        <v>0</v>
      </c>
      <c r="AK72" s="12">
        <v>0</v>
      </c>
      <c r="AL72" s="17">
        <f t="shared" si="47"/>
        <v>0</v>
      </c>
      <c r="AM72" s="41"/>
      <c r="AN72" s="12">
        <v>0</v>
      </c>
      <c r="AO72" s="12">
        <v>0</v>
      </c>
      <c r="AP72" s="17">
        <f t="shared" si="48"/>
        <v>0</v>
      </c>
      <c r="AQ72" s="41"/>
      <c r="AR72" s="12">
        <v>0</v>
      </c>
      <c r="AS72" s="12">
        <v>0</v>
      </c>
      <c r="AT72" s="17">
        <f t="shared" si="49"/>
        <v>0</v>
      </c>
      <c r="AU72" s="41"/>
      <c r="AV72" s="12">
        <v>0</v>
      </c>
      <c r="AW72" s="12">
        <v>0</v>
      </c>
      <c r="AX72" s="17">
        <f t="shared" si="50"/>
        <v>0</v>
      </c>
      <c r="AY72" s="41"/>
      <c r="AZ72" s="12">
        <v>0</v>
      </c>
      <c r="BA72" s="12">
        <v>0</v>
      </c>
      <c r="BB72" s="17">
        <f t="shared" si="51"/>
        <v>0</v>
      </c>
      <c r="BC72" s="41"/>
      <c r="BD72" s="12">
        <v>0</v>
      </c>
      <c r="BE72" s="12">
        <v>0</v>
      </c>
      <c r="BF72" s="17">
        <f t="shared" si="52"/>
        <v>0</v>
      </c>
      <c r="BG72" s="41"/>
      <c r="BH72" s="12">
        <v>0</v>
      </c>
      <c r="BI72" s="12">
        <v>0</v>
      </c>
      <c r="BJ72" s="17">
        <f t="shared" si="53"/>
        <v>0</v>
      </c>
      <c r="BK72" s="41"/>
      <c r="BL72" s="12">
        <v>0</v>
      </c>
      <c r="BM72" s="12">
        <v>0</v>
      </c>
      <c r="BN72" s="17">
        <f t="shared" si="54"/>
        <v>0</v>
      </c>
      <c r="BO72" s="41"/>
      <c r="BP72" s="12">
        <v>17</v>
      </c>
      <c r="BQ72" s="12">
        <v>0</v>
      </c>
      <c r="BR72" s="17">
        <f t="shared" si="17"/>
        <v>0</v>
      </c>
    </row>
    <row r="73" spans="1:70" s="11" customFormat="1" hidden="1" x14ac:dyDescent="0.15">
      <c r="A73" s="19">
        <f t="shared" si="38"/>
        <v>4</v>
      </c>
      <c r="B73" s="32" t="s">
        <v>180</v>
      </c>
      <c r="C73" s="32" t="s">
        <v>179</v>
      </c>
      <c r="D73" s="12">
        <v>0</v>
      </c>
      <c r="E73" s="12">
        <v>0</v>
      </c>
      <c r="F73" s="17">
        <f t="shared" si="39"/>
        <v>0</v>
      </c>
      <c r="G73" s="41"/>
      <c r="H73" s="12">
        <v>0</v>
      </c>
      <c r="I73" s="12">
        <v>0</v>
      </c>
      <c r="J73" s="17">
        <f t="shared" si="40"/>
        <v>0</v>
      </c>
      <c r="K73" s="41"/>
      <c r="L73" s="12">
        <v>0</v>
      </c>
      <c r="M73" s="12">
        <v>0</v>
      </c>
      <c r="N73" s="17">
        <f t="shared" si="41"/>
        <v>0</v>
      </c>
      <c r="O73" s="41"/>
      <c r="P73" s="12">
        <v>0</v>
      </c>
      <c r="Q73" s="12">
        <v>0</v>
      </c>
      <c r="R73" s="17">
        <f t="shared" si="42"/>
        <v>0</v>
      </c>
      <c r="S73" s="41"/>
      <c r="T73" s="12">
        <v>0</v>
      </c>
      <c r="U73" s="12">
        <v>0</v>
      </c>
      <c r="V73" s="17">
        <f t="shared" si="43"/>
        <v>0</v>
      </c>
      <c r="W73" s="41"/>
      <c r="X73" s="12">
        <v>0</v>
      </c>
      <c r="Y73" s="12">
        <v>0</v>
      </c>
      <c r="Z73" s="17">
        <f t="shared" si="44"/>
        <v>0</v>
      </c>
      <c r="AA73" s="41"/>
      <c r="AB73" s="12">
        <v>0</v>
      </c>
      <c r="AC73" s="12">
        <v>0</v>
      </c>
      <c r="AD73" s="17">
        <f t="shared" si="45"/>
        <v>0</v>
      </c>
      <c r="AE73" s="41"/>
      <c r="AF73" s="12">
        <v>0</v>
      </c>
      <c r="AG73" s="12">
        <v>0</v>
      </c>
      <c r="AH73" s="17">
        <f t="shared" si="46"/>
        <v>0</v>
      </c>
      <c r="AI73" s="41"/>
      <c r="AJ73" s="12">
        <v>0</v>
      </c>
      <c r="AK73" s="12">
        <v>0</v>
      </c>
      <c r="AL73" s="17">
        <f t="shared" si="47"/>
        <v>0</v>
      </c>
      <c r="AM73" s="41"/>
      <c r="AN73" s="12">
        <v>6</v>
      </c>
      <c r="AO73" s="12">
        <v>3</v>
      </c>
      <c r="AP73" s="17">
        <f t="shared" si="48"/>
        <v>4</v>
      </c>
      <c r="AQ73" s="41"/>
      <c r="AR73" s="12">
        <v>0</v>
      </c>
      <c r="AS73" s="12">
        <v>0</v>
      </c>
      <c r="AT73" s="17">
        <f t="shared" si="49"/>
        <v>0</v>
      </c>
      <c r="AU73" s="41"/>
      <c r="AV73" s="12">
        <v>0</v>
      </c>
      <c r="AW73" s="12">
        <v>0</v>
      </c>
      <c r="AX73" s="17">
        <f t="shared" si="50"/>
        <v>0</v>
      </c>
      <c r="AY73" s="41"/>
      <c r="AZ73" s="12">
        <v>0</v>
      </c>
      <c r="BA73" s="12">
        <v>0</v>
      </c>
      <c r="BB73" s="17">
        <f t="shared" si="51"/>
        <v>0</v>
      </c>
      <c r="BC73" s="41"/>
      <c r="BD73" s="12">
        <v>0</v>
      </c>
      <c r="BE73" s="12">
        <v>0</v>
      </c>
      <c r="BF73" s="17">
        <f t="shared" si="52"/>
        <v>0</v>
      </c>
      <c r="BG73" s="41"/>
      <c r="BH73" s="12">
        <v>0</v>
      </c>
      <c r="BI73" s="12">
        <v>0</v>
      </c>
      <c r="BJ73" s="17">
        <f t="shared" si="53"/>
        <v>0</v>
      </c>
      <c r="BK73" s="41"/>
      <c r="BL73" s="12">
        <v>0</v>
      </c>
      <c r="BM73" s="12">
        <v>0</v>
      </c>
      <c r="BN73" s="17">
        <f t="shared" si="54"/>
        <v>0</v>
      </c>
      <c r="BO73" s="41"/>
      <c r="BP73" s="12">
        <v>0</v>
      </c>
      <c r="BQ73" s="12">
        <v>0</v>
      </c>
      <c r="BR73" s="17">
        <f t="shared" si="17"/>
        <v>0</v>
      </c>
    </row>
    <row r="74" spans="1:70" s="11" customFormat="1" hidden="1" x14ac:dyDescent="0.15">
      <c r="A74" s="19">
        <f t="shared" si="38"/>
        <v>3</v>
      </c>
      <c r="B74" s="32" t="s">
        <v>135</v>
      </c>
      <c r="C74" s="32" t="s">
        <v>134</v>
      </c>
      <c r="D74" s="12">
        <v>0</v>
      </c>
      <c r="E74" s="12">
        <v>0</v>
      </c>
      <c r="F74" s="17">
        <f t="shared" si="39"/>
        <v>0</v>
      </c>
      <c r="G74" s="41"/>
      <c r="H74" s="12">
        <v>0</v>
      </c>
      <c r="I74" s="12">
        <v>0</v>
      </c>
      <c r="J74" s="17">
        <f t="shared" si="40"/>
        <v>0</v>
      </c>
      <c r="K74" s="41"/>
      <c r="L74" s="12">
        <v>0</v>
      </c>
      <c r="M74" s="12">
        <v>0</v>
      </c>
      <c r="N74" s="17">
        <f t="shared" si="41"/>
        <v>0</v>
      </c>
      <c r="O74" s="41"/>
      <c r="P74" s="12">
        <v>0</v>
      </c>
      <c r="Q74" s="12">
        <v>0</v>
      </c>
      <c r="R74" s="17">
        <f t="shared" si="42"/>
        <v>0</v>
      </c>
      <c r="S74" s="41"/>
      <c r="T74" s="12">
        <v>0</v>
      </c>
      <c r="U74" s="12">
        <v>0</v>
      </c>
      <c r="V74" s="17">
        <f t="shared" si="43"/>
        <v>0</v>
      </c>
      <c r="W74" s="41"/>
      <c r="X74" s="12">
        <v>0</v>
      </c>
      <c r="Y74" s="12">
        <v>0</v>
      </c>
      <c r="Z74" s="17">
        <f t="shared" si="44"/>
        <v>0</v>
      </c>
      <c r="AA74" s="41"/>
      <c r="AB74" s="12">
        <v>0</v>
      </c>
      <c r="AC74" s="12">
        <v>0</v>
      </c>
      <c r="AD74" s="17">
        <f t="shared" si="45"/>
        <v>0</v>
      </c>
      <c r="AE74" s="41"/>
      <c r="AF74" s="12">
        <v>0</v>
      </c>
      <c r="AG74" s="12">
        <v>0</v>
      </c>
      <c r="AH74" s="17">
        <f t="shared" si="46"/>
        <v>0</v>
      </c>
      <c r="AI74" s="41"/>
      <c r="AJ74" s="12">
        <v>0</v>
      </c>
      <c r="AK74" s="12">
        <v>0</v>
      </c>
      <c r="AL74" s="17">
        <f t="shared" si="47"/>
        <v>0</v>
      </c>
      <c r="AM74" s="41"/>
      <c r="AN74" s="12">
        <v>0</v>
      </c>
      <c r="AO74" s="12">
        <v>0</v>
      </c>
      <c r="AP74" s="17">
        <f t="shared" si="48"/>
        <v>0</v>
      </c>
      <c r="AQ74" s="41"/>
      <c r="AR74" s="12">
        <v>8</v>
      </c>
      <c r="AS74" s="12">
        <v>6</v>
      </c>
      <c r="AT74" s="17">
        <f t="shared" si="49"/>
        <v>3</v>
      </c>
      <c r="AU74" s="41"/>
      <c r="AV74" s="12">
        <v>0</v>
      </c>
      <c r="AW74" s="12">
        <v>0</v>
      </c>
      <c r="AX74" s="17">
        <f t="shared" si="50"/>
        <v>0</v>
      </c>
      <c r="AY74" s="41"/>
      <c r="AZ74" s="12">
        <v>0</v>
      </c>
      <c r="BA74" s="12">
        <v>0</v>
      </c>
      <c r="BB74" s="17">
        <f t="shared" si="51"/>
        <v>0</v>
      </c>
      <c r="BC74" s="41"/>
      <c r="BD74" s="12">
        <v>0</v>
      </c>
      <c r="BE74" s="12">
        <v>0</v>
      </c>
      <c r="BF74" s="17">
        <f t="shared" si="52"/>
        <v>0</v>
      </c>
      <c r="BG74" s="41"/>
      <c r="BH74" s="12">
        <v>0</v>
      </c>
      <c r="BI74" s="12">
        <v>0</v>
      </c>
      <c r="BJ74" s="17">
        <f t="shared" si="53"/>
        <v>0</v>
      </c>
      <c r="BK74" s="41"/>
      <c r="BL74" s="12">
        <v>0</v>
      </c>
      <c r="BM74" s="12">
        <v>0</v>
      </c>
      <c r="BN74" s="17">
        <f t="shared" si="54"/>
        <v>0</v>
      </c>
      <c r="BO74" s="41"/>
      <c r="BP74" s="12">
        <v>0</v>
      </c>
      <c r="BQ74" s="12">
        <v>0</v>
      </c>
      <c r="BR74" s="17">
        <f t="shared" si="17"/>
        <v>0</v>
      </c>
    </row>
    <row r="75" spans="1:70" s="11" customFormat="1" hidden="1" x14ac:dyDescent="0.15">
      <c r="A75" s="19">
        <f t="shared" si="38"/>
        <v>3</v>
      </c>
      <c r="B75" s="14" t="s">
        <v>106</v>
      </c>
      <c r="C75" s="14" t="s">
        <v>107</v>
      </c>
      <c r="D75" s="12">
        <v>0</v>
      </c>
      <c r="E75" s="12">
        <v>0</v>
      </c>
      <c r="F75" s="17">
        <f t="shared" si="39"/>
        <v>0</v>
      </c>
      <c r="G75" s="41"/>
      <c r="H75" s="12">
        <v>0</v>
      </c>
      <c r="I75" s="12">
        <v>0</v>
      </c>
      <c r="J75" s="17">
        <f t="shared" si="40"/>
        <v>0</v>
      </c>
      <c r="K75" s="41"/>
      <c r="L75" s="12">
        <v>0</v>
      </c>
      <c r="M75" s="12">
        <v>0</v>
      </c>
      <c r="N75" s="17">
        <f t="shared" si="41"/>
        <v>0</v>
      </c>
      <c r="O75" s="41"/>
      <c r="P75" s="12">
        <v>0</v>
      </c>
      <c r="Q75" s="12">
        <v>0</v>
      </c>
      <c r="R75" s="17">
        <f t="shared" si="42"/>
        <v>0</v>
      </c>
      <c r="S75" s="41"/>
      <c r="T75" s="12">
        <v>0</v>
      </c>
      <c r="U75" s="12">
        <v>0</v>
      </c>
      <c r="V75" s="17">
        <f t="shared" si="43"/>
        <v>0</v>
      </c>
      <c r="W75" s="41"/>
      <c r="X75" s="12">
        <v>0</v>
      </c>
      <c r="Y75" s="12">
        <v>0</v>
      </c>
      <c r="Z75" s="17">
        <f t="shared" si="44"/>
        <v>0</v>
      </c>
      <c r="AA75" s="41"/>
      <c r="AB75" s="12">
        <v>0</v>
      </c>
      <c r="AC75" s="12">
        <v>0</v>
      </c>
      <c r="AD75" s="17">
        <f t="shared" si="45"/>
        <v>0</v>
      </c>
      <c r="AE75" s="41"/>
      <c r="AF75" s="12">
        <v>4</v>
      </c>
      <c r="AG75" s="12">
        <v>2</v>
      </c>
      <c r="AH75" s="17">
        <f t="shared" si="46"/>
        <v>3</v>
      </c>
      <c r="AI75" s="41"/>
      <c r="AJ75" s="12">
        <v>0</v>
      </c>
      <c r="AK75" s="12">
        <v>0</v>
      </c>
      <c r="AL75" s="17">
        <f t="shared" si="47"/>
        <v>0</v>
      </c>
      <c r="AM75" s="41"/>
      <c r="AN75" s="12">
        <v>0</v>
      </c>
      <c r="AO75" s="12">
        <v>0</v>
      </c>
      <c r="AP75" s="17">
        <f t="shared" si="48"/>
        <v>0</v>
      </c>
      <c r="AQ75" s="41"/>
      <c r="AR75" s="12">
        <v>0</v>
      </c>
      <c r="AS75" s="12">
        <v>0</v>
      </c>
      <c r="AT75" s="17">
        <f t="shared" si="49"/>
        <v>0</v>
      </c>
      <c r="AU75" s="41"/>
      <c r="AV75" s="12">
        <v>0</v>
      </c>
      <c r="AW75" s="12">
        <v>0</v>
      </c>
      <c r="AX75" s="17">
        <f t="shared" si="50"/>
        <v>0</v>
      </c>
      <c r="AY75" s="41"/>
      <c r="AZ75" s="12">
        <v>0</v>
      </c>
      <c r="BA75" s="12">
        <v>0</v>
      </c>
      <c r="BB75" s="17">
        <f t="shared" si="51"/>
        <v>0</v>
      </c>
      <c r="BC75" s="41"/>
      <c r="BD75" s="12">
        <v>0</v>
      </c>
      <c r="BE75" s="12">
        <v>0</v>
      </c>
      <c r="BF75" s="17">
        <f t="shared" si="52"/>
        <v>0</v>
      </c>
      <c r="BG75" s="41"/>
      <c r="BH75" s="12">
        <v>0</v>
      </c>
      <c r="BI75" s="12">
        <v>0</v>
      </c>
      <c r="BJ75" s="17">
        <f t="shared" si="53"/>
        <v>0</v>
      </c>
      <c r="BK75" s="41"/>
      <c r="BL75" s="12">
        <v>0</v>
      </c>
      <c r="BM75" s="12">
        <v>0</v>
      </c>
      <c r="BN75" s="17">
        <f t="shared" si="54"/>
        <v>0</v>
      </c>
      <c r="BO75" s="41"/>
      <c r="BP75" s="12">
        <v>0</v>
      </c>
      <c r="BQ75" s="12">
        <v>0</v>
      </c>
      <c r="BR75" s="17">
        <f t="shared" si="17"/>
        <v>0</v>
      </c>
    </row>
    <row r="76" spans="1:70" s="11" customFormat="1" hidden="1" x14ac:dyDescent="0.15">
      <c r="A76" s="19">
        <f t="shared" si="38"/>
        <v>3</v>
      </c>
      <c r="B76" s="14" t="s">
        <v>113</v>
      </c>
      <c r="C76" s="14" t="s">
        <v>114</v>
      </c>
      <c r="D76" s="12">
        <v>0</v>
      </c>
      <c r="E76" s="12">
        <v>0</v>
      </c>
      <c r="F76" s="17">
        <f t="shared" si="39"/>
        <v>0</v>
      </c>
      <c r="G76" s="41"/>
      <c r="H76" s="12">
        <v>5</v>
      </c>
      <c r="I76" s="12">
        <v>3</v>
      </c>
      <c r="J76" s="17">
        <f t="shared" si="40"/>
        <v>3</v>
      </c>
      <c r="K76" s="41"/>
      <c r="L76" s="12">
        <v>0</v>
      </c>
      <c r="M76" s="12">
        <v>0</v>
      </c>
      <c r="N76" s="17">
        <f t="shared" si="41"/>
        <v>0</v>
      </c>
      <c r="O76" s="41"/>
      <c r="P76" s="12">
        <v>0</v>
      </c>
      <c r="Q76" s="12">
        <v>0</v>
      </c>
      <c r="R76" s="17">
        <f t="shared" si="42"/>
        <v>0</v>
      </c>
      <c r="S76" s="41"/>
      <c r="T76" s="12">
        <v>0</v>
      </c>
      <c r="U76" s="12">
        <v>0</v>
      </c>
      <c r="V76" s="17">
        <f t="shared" si="43"/>
        <v>0</v>
      </c>
      <c r="W76" s="41"/>
      <c r="X76" s="12">
        <v>0</v>
      </c>
      <c r="Y76" s="12">
        <v>0</v>
      </c>
      <c r="Z76" s="17">
        <f t="shared" si="44"/>
        <v>0</v>
      </c>
      <c r="AA76" s="41"/>
      <c r="AB76" s="12">
        <v>0</v>
      </c>
      <c r="AC76" s="12">
        <v>0</v>
      </c>
      <c r="AD76" s="17">
        <f t="shared" si="45"/>
        <v>0</v>
      </c>
      <c r="AE76" s="41"/>
      <c r="AF76" s="12">
        <v>0</v>
      </c>
      <c r="AG76" s="12">
        <v>0</v>
      </c>
      <c r="AH76" s="17">
        <f t="shared" si="46"/>
        <v>0</v>
      </c>
      <c r="AI76" s="41"/>
      <c r="AJ76" s="12">
        <v>10</v>
      </c>
      <c r="AK76" s="12">
        <v>0</v>
      </c>
      <c r="AL76" s="17">
        <f t="shared" si="47"/>
        <v>0</v>
      </c>
      <c r="AM76" s="41"/>
      <c r="AN76" s="12">
        <v>0</v>
      </c>
      <c r="AO76" s="12">
        <v>0</v>
      </c>
      <c r="AP76" s="17">
        <f t="shared" si="48"/>
        <v>0</v>
      </c>
      <c r="AQ76" s="41"/>
      <c r="AR76" s="12">
        <v>0</v>
      </c>
      <c r="AS76" s="12">
        <v>0</v>
      </c>
      <c r="AT76" s="17">
        <f t="shared" si="49"/>
        <v>0</v>
      </c>
      <c r="AU76" s="41"/>
      <c r="AV76" s="12">
        <v>0</v>
      </c>
      <c r="AW76" s="12">
        <v>0</v>
      </c>
      <c r="AX76" s="17">
        <f t="shared" si="50"/>
        <v>0</v>
      </c>
      <c r="AY76" s="41"/>
      <c r="AZ76" s="12">
        <v>0</v>
      </c>
      <c r="BA76" s="12">
        <v>0</v>
      </c>
      <c r="BB76" s="17">
        <f t="shared" si="51"/>
        <v>0</v>
      </c>
      <c r="BC76" s="41"/>
      <c r="BD76" s="12">
        <v>0</v>
      </c>
      <c r="BE76" s="12">
        <v>0</v>
      </c>
      <c r="BF76" s="17">
        <f t="shared" si="52"/>
        <v>0</v>
      </c>
      <c r="BG76" s="41"/>
      <c r="BH76" s="12">
        <v>0</v>
      </c>
      <c r="BI76" s="12">
        <v>0</v>
      </c>
      <c r="BJ76" s="17">
        <f t="shared" si="53"/>
        <v>0</v>
      </c>
      <c r="BK76" s="41"/>
      <c r="BL76" s="12">
        <v>0</v>
      </c>
      <c r="BM76" s="12">
        <v>0</v>
      </c>
      <c r="BN76" s="17">
        <f t="shared" si="54"/>
        <v>0</v>
      </c>
      <c r="BO76" s="41"/>
      <c r="BP76" s="12">
        <v>0</v>
      </c>
      <c r="BQ76" s="12">
        <v>0</v>
      </c>
      <c r="BR76" s="17">
        <f t="shared" ref="BR76:BR93" si="55">IF(BQ76=0, 0, BP76-BQ76+1)</f>
        <v>0</v>
      </c>
    </row>
    <row r="77" spans="1:70" s="11" customFormat="1" hidden="1" x14ac:dyDescent="0.15">
      <c r="A77" s="19">
        <f t="shared" si="38"/>
        <v>3</v>
      </c>
      <c r="B77" s="14" t="s">
        <v>11</v>
      </c>
      <c r="C77" s="14" t="s">
        <v>12</v>
      </c>
      <c r="D77" s="12">
        <v>0</v>
      </c>
      <c r="E77" s="12">
        <v>0</v>
      </c>
      <c r="F77" s="17">
        <f t="shared" si="39"/>
        <v>0</v>
      </c>
      <c r="G77" s="41"/>
      <c r="H77" s="12">
        <v>0</v>
      </c>
      <c r="I77" s="12">
        <v>0</v>
      </c>
      <c r="J77" s="17">
        <f t="shared" si="40"/>
        <v>0</v>
      </c>
      <c r="K77" s="41"/>
      <c r="L77" s="12">
        <v>0</v>
      </c>
      <c r="M77" s="12">
        <v>0</v>
      </c>
      <c r="N77" s="17">
        <f t="shared" si="41"/>
        <v>0</v>
      </c>
      <c r="O77" s="41"/>
      <c r="P77" s="12">
        <v>0</v>
      </c>
      <c r="Q77" s="12">
        <v>0</v>
      </c>
      <c r="R77" s="17">
        <f t="shared" si="42"/>
        <v>0</v>
      </c>
      <c r="S77" s="41"/>
      <c r="T77" s="12">
        <v>0</v>
      </c>
      <c r="U77" s="12">
        <v>0</v>
      </c>
      <c r="V77" s="17">
        <f t="shared" si="43"/>
        <v>0</v>
      </c>
      <c r="W77" s="41"/>
      <c r="X77" s="12">
        <v>0</v>
      </c>
      <c r="Y77" s="12">
        <v>0</v>
      </c>
      <c r="Z77" s="17">
        <f t="shared" si="44"/>
        <v>0</v>
      </c>
      <c r="AA77" s="41"/>
      <c r="AB77" s="12">
        <v>0</v>
      </c>
      <c r="AC77" s="12">
        <v>0</v>
      </c>
      <c r="AD77" s="17">
        <f t="shared" si="45"/>
        <v>0</v>
      </c>
      <c r="AE77" s="41"/>
      <c r="AF77" s="12">
        <v>0</v>
      </c>
      <c r="AG77" s="12">
        <v>0</v>
      </c>
      <c r="AH77" s="17">
        <f t="shared" si="46"/>
        <v>0</v>
      </c>
      <c r="AI77" s="41"/>
      <c r="AJ77" s="12">
        <v>0</v>
      </c>
      <c r="AK77" s="12">
        <v>0</v>
      </c>
      <c r="AL77" s="17">
        <f t="shared" si="47"/>
        <v>0</v>
      </c>
      <c r="AM77" s="41"/>
      <c r="AN77" s="12">
        <v>0</v>
      </c>
      <c r="AO77" s="12">
        <v>0</v>
      </c>
      <c r="AP77" s="17">
        <f t="shared" si="48"/>
        <v>0</v>
      </c>
      <c r="AQ77" s="41"/>
      <c r="AR77" s="12">
        <v>0</v>
      </c>
      <c r="AS77" s="12">
        <v>0</v>
      </c>
      <c r="AT77" s="17">
        <f t="shared" si="49"/>
        <v>0</v>
      </c>
      <c r="AU77" s="41"/>
      <c r="AV77" s="12">
        <v>0</v>
      </c>
      <c r="AW77" s="12">
        <v>0</v>
      </c>
      <c r="AX77" s="17">
        <f t="shared" si="50"/>
        <v>0</v>
      </c>
      <c r="AY77" s="41"/>
      <c r="AZ77" s="12">
        <v>8</v>
      </c>
      <c r="BA77" s="12">
        <v>6</v>
      </c>
      <c r="BB77" s="17">
        <f t="shared" si="51"/>
        <v>3</v>
      </c>
      <c r="BC77" s="41"/>
      <c r="BD77" s="12">
        <v>0</v>
      </c>
      <c r="BE77" s="12">
        <v>0</v>
      </c>
      <c r="BF77" s="17">
        <f t="shared" si="52"/>
        <v>0</v>
      </c>
      <c r="BG77" s="41"/>
      <c r="BH77" s="12">
        <v>0</v>
      </c>
      <c r="BI77" s="12">
        <v>0</v>
      </c>
      <c r="BJ77" s="17">
        <f t="shared" si="53"/>
        <v>0</v>
      </c>
      <c r="BK77" s="41"/>
      <c r="BL77" s="12">
        <v>0</v>
      </c>
      <c r="BM77" s="12">
        <v>0</v>
      </c>
      <c r="BN77" s="17">
        <f t="shared" si="54"/>
        <v>0</v>
      </c>
      <c r="BO77" s="41"/>
      <c r="BP77" s="12">
        <v>0</v>
      </c>
      <c r="BQ77" s="12">
        <v>0</v>
      </c>
      <c r="BR77" s="17">
        <f t="shared" si="55"/>
        <v>0</v>
      </c>
    </row>
    <row r="78" spans="1:70" s="11" customFormat="1" hidden="1" x14ac:dyDescent="0.15">
      <c r="A78" s="19">
        <f t="shared" ref="A78:A109" si="56">+F78+J78+N78+R78+V78+Z78+AH78+AL78+AP78+AT78+AX78+BB78+BF78+BJ78+BN78+AD78+BR78</f>
        <v>3</v>
      </c>
      <c r="B78" s="14" t="s">
        <v>13</v>
      </c>
      <c r="C78" s="14" t="s">
        <v>14</v>
      </c>
      <c r="D78" s="12">
        <v>12</v>
      </c>
      <c r="E78" s="12">
        <v>10</v>
      </c>
      <c r="F78" s="17">
        <f t="shared" ref="F78:F109" si="57">IF(E78=0, 0, D78-E78+1)</f>
        <v>3</v>
      </c>
      <c r="G78" s="41"/>
      <c r="H78" s="12">
        <v>0</v>
      </c>
      <c r="I78" s="12">
        <v>0</v>
      </c>
      <c r="J78" s="17">
        <f t="shared" ref="J78:J109" si="58">IF(I78=0, 0, H78-I78+1)</f>
        <v>0</v>
      </c>
      <c r="K78" s="41"/>
      <c r="L78" s="12">
        <v>0</v>
      </c>
      <c r="M78" s="12">
        <v>0</v>
      </c>
      <c r="N78" s="17">
        <f t="shared" ref="N78:N109" si="59">IF(M78=0, 0, L78-M78+1)</f>
        <v>0</v>
      </c>
      <c r="O78" s="41"/>
      <c r="P78" s="12">
        <v>10</v>
      </c>
      <c r="Q78" s="12">
        <v>0</v>
      </c>
      <c r="R78" s="17">
        <f t="shared" ref="R78:R109" si="60">IF(Q78=0, 0, P78-Q78+1)</f>
        <v>0</v>
      </c>
      <c r="S78" s="41"/>
      <c r="T78" s="12">
        <v>0</v>
      </c>
      <c r="U78" s="12">
        <v>0</v>
      </c>
      <c r="V78" s="17">
        <f t="shared" ref="V78:V109" si="61">IF(U78=0, 0, T78-U78+1)</f>
        <v>0</v>
      </c>
      <c r="W78" s="41"/>
      <c r="X78" s="12">
        <v>0</v>
      </c>
      <c r="Y78" s="12">
        <v>0</v>
      </c>
      <c r="Z78" s="17">
        <f t="shared" ref="Z78:Z109" si="62">IF(Y78=0, 0, X78-Y78+1)</f>
        <v>0</v>
      </c>
      <c r="AA78" s="41"/>
      <c r="AB78" s="12">
        <v>0</v>
      </c>
      <c r="AC78" s="12">
        <v>0</v>
      </c>
      <c r="AD78" s="17">
        <f t="shared" ref="AD78:AD109" si="63">IF(AC78=0, 0, AB78-AC78+1)</f>
        <v>0</v>
      </c>
      <c r="AE78" s="41"/>
      <c r="AF78" s="12">
        <v>0</v>
      </c>
      <c r="AG78" s="12">
        <v>0</v>
      </c>
      <c r="AH78" s="17">
        <f t="shared" ref="AH78:AH109" si="64">IF(AG78=0, 0, AF78-AG78+1)</f>
        <v>0</v>
      </c>
      <c r="AI78" s="41"/>
      <c r="AJ78" s="12">
        <v>0</v>
      </c>
      <c r="AK78" s="12">
        <v>0</v>
      </c>
      <c r="AL78" s="17">
        <f t="shared" ref="AL78:AL109" si="65">IF(AK78=0, 0, AJ78-AK78+1)</f>
        <v>0</v>
      </c>
      <c r="AM78" s="41"/>
      <c r="AN78" s="12">
        <v>0</v>
      </c>
      <c r="AO78" s="12">
        <v>0</v>
      </c>
      <c r="AP78" s="17">
        <f t="shared" ref="AP78:AP109" si="66">IF(AO78=0, 0, AN78-AO78+1)</f>
        <v>0</v>
      </c>
      <c r="AQ78" s="41"/>
      <c r="AR78" s="12">
        <v>0</v>
      </c>
      <c r="AS78" s="12">
        <v>0</v>
      </c>
      <c r="AT78" s="17">
        <f t="shared" ref="AT78:AT109" si="67">IF(AS78=0, 0, AR78-AS78+1)</f>
        <v>0</v>
      </c>
      <c r="AU78" s="41"/>
      <c r="AV78" s="12">
        <v>0</v>
      </c>
      <c r="AW78" s="12">
        <v>0</v>
      </c>
      <c r="AX78" s="17">
        <f t="shared" ref="AX78:AX109" si="68">IF(AW78=0, 0, AV78-AW78+1)</f>
        <v>0</v>
      </c>
      <c r="AY78" s="41"/>
      <c r="AZ78" s="12">
        <v>0</v>
      </c>
      <c r="BA78" s="12">
        <v>0</v>
      </c>
      <c r="BB78" s="17">
        <f t="shared" ref="BB78:BB109" si="69">IF(BA78=0, 0, AZ78-BA78+1)</f>
        <v>0</v>
      </c>
      <c r="BC78" s="41"/>
      <c r="BD78" s="12">
        <v>0</v>
      </c>
      <c r="BE78" s="12">
        <v>0</v>
      </c>
      <c r="BF78" s="17">
        <f t="shared" ref="BF78:BF109" si="70">IF(BE78=0, 0, BD78-BE78+1)</f>
        <v>0</v>
      </c>
      <c r="BG78" s="41"/>
      <c r="BH78" s="12">
        <v>0</v>
      </c>
      <c r="BI78" s="12">
        <v>0</v>
      </c>
      <c r="BJ78" s="17">
        <f t="shared" ref="BJ78:BJ109" si="71">IF(BI78=0, 0, BH78-BI78+1)</f>
        <v>0</v>
      </c>
      <c r="BK78" s="41"/>
      <c r="BL78" s="12">
        <v>0</v>
      </c>
      <c r="BM78" s="12">
        <v>0</v>
      </c>
      <c r="BN78" s="17">
        <f t="shared" ref="BN78:BN109" si="72">IF(BM78=0, 0, BL78-BM78+1)</f>
        <v>0</v>
      </c>
      <c r="BO78" s="41"/>
      <c r="BP78" s="12">
        <v>0</v>
      </c>
      <c r="BQ78" s="12">
        <v>0</v>
      </c>
      <c r="BR78" s="17">
        <f t="shared" si="55"/>
        <v>0</v>
      </c>
    </row>
    <row r="79" spans="1:70" s="11" customFormat="1" hidden="1" x14ac:dyDescent="0.15">
      <c r="A79" s="19">
        <f t="shared" si="56"/>
        <v>2</v>
      </c>
      <c r="B79" s="14" t="s">
        <v>182</v>
      </c>
      <c r="C79" s="14" t="s">
        <v>181</v>
      </c>
      <c r="D79" s="12">
        <v>0</v>
      </c>
      <c r="E79" s="12">
        <v>0</v>
      </c>
      <c r="F79" s="17">
        <f t="shared" si="57"/>
        <v>0</v>
      </c>
      <c r="G79" s="41"/>
      <c r="H79" s="12">
        <v>0</v>
      </c>
      <c r="I79" s="12">
        <v>0</v>
      </c>
      <c r="J79" s="17">
        <f t="shared" si="58"/>
        <v>0</v>
      </c>
      <c r="K79" s="41"/>
      <c r="L79" s="12">
        <v>0</v>
      </c>
      <c r="M79" s="12">
        <v>0</v>
      </c>
      <c r="N79" s="17">
        <f t="shared" si="59"/>
        <v>0</v>
      </c>
      <c r="O79" s="41"/>
      <c r="P79" s="12">
        <v>0</v>
      </c>
      <c r="Q79" s="12">
        <v>0</v>
      </c>
      <c r="R79" s="17">
        <f t="shared" si="60"/>
        <v>0</v>
      </c>
      <c r="S79" s="41"/>
      <c r="T79" s="12">
        <v>0</v>
      </c>
      <c r="U79" s="12">
        <v>0</v>
      </c>
      <c r="V79" s="17">
        <f t="shared" si="61"/>
        <v>0</v>
      </c>
      <c r="W79" s="41"/>
      <c r="X79" s="12">
        <v>0</v>
      </c>
      <c r="Y79" s="12">
        <v>0</v>
      </c>
      <c r="Z79" s="17">
        <f t="shared" si="62"/>
        <v>0</v>
      </c>
      <c r="AA79" s="41"/>
      <c r="AB79" s="12">
        <v>0</v>
      </c>
      <c r="AC79" s="12">
        <v>0</v>
      </c>
      <c r="AD79" s="17">
        <f t="shared" si="63"/>
        <v>0</v>
      </c>
      <c r="AE79" s="41"/>
      <c r="AF79" s="12">
        <v>0</v>
      </c>
      <c r="AG79" s="12">
        <v>0</v>
      </c>
      <c r="AH79" s="17">
        <f t="shared" si="64"/>
        <v>0</v>
      </c>
      <c r="AI79" s="41"/>
      <c r="AJ79" s="12">
        <v>0</v>
      </c>
      <c r="AK79" s="12">
        <v>0</v>
      </c>
      <c r="AL79" s="17">
        <f t="shared" si="65"/>
        <v>0</v>
      </c>
      <c r="AM79" s="41"/>
      <c r="AN79" s="12">
        <v>6</v>
      </c>
      <c r="AO79" s="12">
        <v>5</v>
      </c>
      <c r="AP79" s="17">
        <f t="shared" si="66"/>
        <v>2</v>
      </c>
      <c r="AQ79" s="41"/>
      <c r="AR79" s="12">
        <v>0</v>
      </c>
      <c r="AS79" s="12">
        <v>0</v>
      </c>
      <c r="AT79" s="17">
        <f t="shared" si="67"/>
        <v>0</v>
      </c>
      <c r="AU79" s="41"/>
      <c r="AV79" s="12">
        <v>0</v>
      </c>
      <c r="AW79" s="12">
        <v>0</v>
      </c>
      <c r="AX79" s="17">
        <f t="shared" si="68"/>
        <v>0</v>
      </c>
      <c r="AY79" s="41"/>
      <c r="AZ79" s="12">
        <v>0</v>
      </c>
      <c r="BA79" s="12">
        <v>0</v>
      </c>
      <c r="BB79" s="17">
        <f t="shared" si="69"/>
        <v>0</v>
      </c>
      <c r="BC79" s="41"/>
      <c r="BD79" s="12">
        <v>0</v>
      </c>
      <c r="BE79" s="12">
        <v>0</v>
      </c>
      <c r="BF79" s="17">
        <f t="shared" si="70"/>
        <v>0</v>
      </c>
      <c r="BG79" s="41"/>
      <c r="BH79" s="12">
        <v>0</v>
      </c>
      <c r="BI79" s="12">
        <v>0</v>
      </c>
      <c r="BJ79" s="17">
        <f t="shared" si="71"/>
        <v>0</v>
      </c>
      <c r="BK79" s="41"/>
      <c r="BL79" s="12">
        <v>0</v>
      </c>
      <c r="BM79" s="12">
        <v>0</v>
      </c>
      <c r="BN79" s="17">
        <f t="shared" si="72"/>
        <v>0</v>
      </c>
      <c r="BO79" s="41"/>
      <c r="BP79" s="12">
        <v>0</v>
      </c>
      <c r="BQ79" s="12">
        <v>0</v>
      </c>
      <c r="BR79" s="17">
        <f t="shared" si="55"/>
        <v>0</v>
      </c>
    </row>
    <row r="80" spans="1:70" s="11" customFormat="1" hidden="1" x14ac:dyDescent="0.15">
      <c r="A80" s="19">
        <f t="shared" si="56"/>
        <v>2</v>
      </c>
      <c r="B80" s="45" t="s">
        <v>189</v>
      </c>
      <c r="C80" s="45" t="s">
        <v>190</v>
      </c>
      <c r="D80" s="12">
        <v>0</v>
      </c>
      <c r="E80" s="12">
        <v>0</v>
      </c>
      <c r="F80" s="17">
        <f t="shared" si="57"/>
        <v>0</v>
      </c>
      <c r="G80" s="41"/>
      <c r="H80" s="12">
        <v>0</v>
      </c>
      <c r="I80" s="12">
        <v>0</v>
      </c>
      <c r="J80" s="17">
        <f t="shared" si="58"/>
        <v>0</v>
      </c>
      <c r="K80" s="41"/>
      <c r="L80" s="12">
        <v>0</v>
      </c>
      <c r="M80" s="12">
        <v>0</v>
      </c>
      <c r="N80" s="17">
        <f t="shared" si="59"/>
        <v>0</v>
      </c>
      <c r="O80" s="41"/>
      <c r="P80" s="12">
        <v>0</v>
      </c>
      <c r="Q80" s="12">
        <v>0</v>
      </c>
      <c r="R80" s="17">
        <f t="shared" si="60"/>
        <v>0</v>
      </c>
      <c r="S80" s="41"/>
      <c r="T80" s="12">
        <v>0</v>
      </c>
      <c r="U80" s="12">
        <v>0</v>
      </c>
      <c r="V80" s="17">
        <f t="shared" si="61"/>
        <v>0</v>
      </c>
      <c r="W80" s="41"/>
      <c r="X80" s="12">
        <v>0</v>
      </c>
      <c r="Y80" s="12">
        <v>0</v>
      </c>
      <c r="Z80" s="17">
        <f t="shared" si="62"/>
        <v>0</v>
      </c>
      <c r="AA80" s="41"/>
      <c r="AB80" s="12">
        <v>0</v>
      </c>
      <c r="AC80" s="12">
        <v>0</v>
      </c>
      <c r="AD80" s="17">
        <f t="shared" si="63"/>
        <v>0</v>
      </c>
      <c r="AE80" s="41"/>
      <c r="AF80" s="12">
        <v>0</v>
      </c>
      <c r="AG80" s="12">
        <v>0</v>
      </c>
      <c r="AH80" s="17">
        <f t="shared" si="64"/>
        <v>0</v>
      </c>
      <c r="AI80" s="41"/>
      <c r="AJ80" s="12">
        <v>0</v>
      </c>
      <c r="AK80" s="12">
        <v>0</v>
      </c>
      <c r="AL80" s="17">
        <f t="shared" si="65"/>
        <v>0</v>
      </c>
      <c r="AM80" s="41"/>
      <c r="AN80" s="12">
        <v>0</v>
      </c>
      <c r="AO80" s="12">
        <v>0</v>
      </c>
      <c r="AP80" s="17">
        <f t="shared" si="66"/>
        <v>0</v>
      </c>
      <c r="AQ80" s="41"/>
      <c r="AR80" s="12">
        <v>0</v>
      </c>
      <c r="AS80" s="12">
        <v>0</v>
      </c>
      <c r="AT80" s="17">
        <f t="shared" si="67"/>
        <v>0</v>
      </c>
      <c r="AU80" s="41"/>
      <c r="AV80" s="12">
        <v>0</v>
      </c>
      <c r="AW80" s="12">
        <v>0</v>
      </c>
      <c r="AX80" s="17">
        <f t="shared" si="68"/>
        <v>0</v>
      </c>
      <c r="AY80" s="41"/>
      <c r="AZ80" s="12">
        <v>0</v>
      </c>
      <c r="BA80" s="12">
        <v>0</v>
      </c>
      <c r="BB80" s="17">
        <f t="shared" si="69"/>
        <v>0</v>
      </c>
      <c r="BC80" s="41"/>
      <c r="BD80" s="12">
        <v>10</v>
      </c>
      <c r="BE80" s="12">
        <v>0</v>
      </c>
      <c r="BF80" s="17">
        <f t="shared" si="70"/>
        <v>0</v>
      </c>
      <c r="BG80" s="41"/>
      <c r="BH80" s="12">
        <v>0</v>
      </c>
      <c r="BI80" s="12">
        <v>0</v>
      </c>
      <c r="BJ80" s="17">
        <f t="shared" si="71"/>
        <v>0</v>
      </c>
      <c r="BK80" s="41"/>
      <c r="BL80" s="12">
        <v>2</v>
      </c>
      <c r="BM80" s="12">
        <v>1</v>
      </c>
      <c r="BN80" s="17">
        <f t="shared" si="72"/>
        <v>2</v>
      </c>
      <c r="BO80" s="41"/>
      <c r="BP80" s="12">
        <v>0</v>
      </c>
      <c r="BQ80" s="12">
        <v>0</v>
      </c>
      <c r="BR80" s="17">
        <f t="shared" si="55"/>
        <v>0</v>
      </c>
    </row>
    <row r="81" spans="1:70" s="11" customFormat="1" hidden="1" x14ac:dyDescent="0.15">
      <c r="A81" s="19">
        <f t="shared" si="56"/>
        <v>5</v>
      </c>
      <c r="B81" s="46" t="s">
        <v>87</v>
      </c>
      <c r="C81" s="46" t="s">
        <v>191</v>
      </c>
      <c r="D81" s="12">
        <v>0</v>
      </c>
      <c r="E81" s="12">
        <v>0</v>
      </c>
      <c r="F81" s="17">
        <f t="shared" si="57"/>
        <v>0</v>
      </c>
      <c r="G81" s="41"/>
      <c r="H81" s="12">
        <v>0</v>
      </c>
      <c r="I81" s="12">
        <v>0</v>
      </c>
      <c r="J81" s="17">
        <f t="shared" si="58"/>
        <v>0</v>
      </c>
      <c r="K81" s="41"/>
      <c r="L81" s="12">
        <v>0</v>
      </c>
      <c r="M81" s="12">
        <v>0</v>
      </c>
      <c r="N81" s="17">
        <f t="shared" si="59"/>
        <v>0</v>
      </c>
      <c r="O81" s="41"/>
      <c r="P81" s="12">
        <v>0</v>
      </c>
      <c r="Q81" s="12">
        <v>0</v>
      </c>
      <c r="R81" s="17">
        <f t="shared" si="60"/>
        <v>0</v>
      </c>
      <c r="S81" s="41"/>
      <c r="T81" s="12">
        <v>0</v>
      </c>
      <c r="U81" s="12">
        <v>0</v>
      </c>
      <c r="V81" s="17">
        <f t="shared" si="61"/>
        <v>0</v>
      </c>
      <c r="W81" s="41"/>
      <c r="X81" s="12">
        <v>0</v>
      </c>
      <c r="Y81" s="12">
        <v>0</v>
      </c>
      <c r="Z81" s="17">
        <f t="shared" si="62"/>
        <v>0</v>
      </c>
      <c r="AA81" s="41"/>
      <c r="AB81" s="12">
        <v>0</v>
      </c>
      <c r="AC81" s="12">
        <v>0</v>
      </c>
      <c r="AD81" s="17">
        <f t="shared" si="63"/>
        <v>0</v>
      </c>
      <c r="AE81" s="41"/>
      <c r="AF81" s="12">
        <v>0</v>
      </c>
      <c r="AG81" s="12">
        <v>0</v>
      </c>
      <c r="AH81" s="17">
        <f t="shared" si="64"/>
        <v>0</v>
      </c>
      <c r="AI81" s="41"/>
      <c r="AJ81" s="12">
        <v>0</v>
      </c>
      <c r="AK81" s="12">
        <v>0</v>
      </c>
      <c r="AL81" s="17">
        <f t="shared" si="65"/>
        <v>0</v>
      </c>
      <c r="AM81" s="41"/>
      <c r="AN81" s="12">
        <v>0</v>
      </c>
      <c r="AO81" s="12">
        <v>0</v>
      </c>
      <c r="AP81" s="17">
        <f t="shared" si="66"/>
        <v>0</v>
      </c>
      <c r="AQ81" s="41"/>
      <c r="AR81" s="12">
        <v>0</v>
      </c>
      <c r="AS81" s="12">
        <v>0</v>
      </c>
      <c r="AT81" s="17">
        <f t="shared" si="67"/>
        <v>0</v>
      </c>
      <c r="AU81" s="41"/>
      <c r="AV81" s="12">
        <v>0</v>
      </c>
      <c r="AW81" s="12">
        <v>0</v>
      </c>
      <c r="AX81" s="17">
        <f t="shared" si="68"/>
        <v>0</v>
      </c>
      <c r="AY81" s="41"/>
      <c r="AZ81" s="12">
        <v>0</v>
      </c>
      <c r="BA81" s="12">
        <v>0</v>
      </c>
      <c r="BB81" s="17">
        <f t="shared" si="69"/>
        <v>0</v>
      </c>
      <c r="BC81" s="41"/>
      <c r="BD81" s="12">
        <v>10</v>
      </c>
      <c r="BE81" s="12">
        <v>0</v>
      </c>
      <c r="BF81" s="17">
        <f t="shared" si="70"/>
        <v>0</v>
      </c>
      <c r="BG81" s="41"/>
      <c r="BH81" s="12">
        <v>0</v>
      </c>
      <c r="BI81" s="12">
        <v>0</v>
      </c>
      <c r="BJ81" s="17">
        <f t="shared" si="71"/>
        <v>0</v>
      </c>
      <c r="BK81" s="41"/>
      <c r="BL81" s="12">
        <v>0</v>
      </c>
      <c r="BM81" s="12">
        <v>0</v>
      </c>
      <c r="BN81" s="17">
        <f t="shared" si="72"/>
        <v>0</v>
      </c>
      <c r="BO81" s="41"/>
      <c r="BP81" s="12">
        <v>17</v>
      </c>
      <c r="BQ81" s="12">
        <v>13</v>
      </c>
      <c r="BR81" s="17">
        <f t="shared" si="55"/>
        <v>5</v>
      </c>
    </row>
    <row r="82" spans="1:70" s="11" customFormat="1" hidden="1" x14ac:dyDescent="0.15">
      <c r="A82" s="19">
        <f t="shared" si="56"/>
        <v>0</v>
      </c>
      <c r="B82" s="32" t="s">
        <v>161</v>
      </c>
      <c r="C82" s="32" t="s">
        <v>160</v>
      </c>
      <c r="D82" s="12">
        <v>0</v>
      </c>
      <c r="E82" s="12">
        <v>0</v>
      </c>
      <c r="F82" s="17">
        <f t="shared" si="57"/>
        <v>0</v>
      </c>
      <c r="G82" s="41"/>
      <c r="H82" s="12">
        <v>0</v>
      </c>
      <c r="I82" s="12">
        <v>0</v>
      </c>
      <c r="J82" s="17">
        <f t="shared" si="58"/>
        <v>0</v>
      </c>
      <c r="K82" s="41"/>
      <c r="L82" s="12">
        <v>0</v>
      </c>
      <c r="M82" s="12">
        <v>0</v>
      </c>
      <c r="N82" s="17">
        <f t="shared" si="59"/>
        <v>0</v>
      </c>
      <c r="O82" s="41"/>
      <c r="P82" s="12">
        <v>0</v>
      </c>
      <c r="Q82" s="12">
        <v>0</v>
      </c>
      <c r="R82" s="17">
        <f t="shared" si="60"/>
        <v>0</v>
      </c>
      <c r="S82" s="41"/>
      <c r="T82" s="12">
        <v>0</v>
      </c>
      <c r="U82" s="12">
        <v>0</v>
      </c>
      <c r="V82" s="17">
        <f t="shared" si="61"/>
        <v>0</v>
      </c>
      <c r="W82" s="41"/>
      <c r="X82" s="12">
        <v>0</v>
      </c>
      <c r="Y82" s="12">
        <v>0</v>
      </c>
      <c r="Z82" s="17">
        <f t="shared" si="62"/>
        <v>0</v>
      </c>
      <c r="AA82" s="41"/>
      <c r="AB82" s="12">
        <v>0</v>
      </c>
      <c r="AC82" s="12">
        <v>0</v>
      </c>
      <c r="AD82" s="17">
        <f t="shared" si="63"/>
        <v>0</v>
      </c>
      <c r="AE82" s="41"/>
      <c r="AF82" s="12">
        <v>0</v>
      </c>
      <c r="AG82" s="12">
        <v>0</v>
      </c>
      <c r="AH82" s="17">
        <f t="shared" si="64"/>
        <v>0</v>
      </c>
      <c r="AI82" s="41"/>
      <c r="AJ82" s="12">
        <v>0</v>
      </c>
      <c r="AK82" s="12">
        <v>0</v>
      </c>
      <c r="AL82" s="17">
        <f t="shared" si="65"/>
        <v>0</v>
      </c>
      <c r="AM82" s="41"/>
      <c r="AN82" s="12">
        <v>0</v>
      </c>
      <c r="AO82" s="12">
        <v>0</v>
      </c>
      <c r="AP82" s="17">
        <f t="shared" si="66"/>
        <v>0</v>
      </c>
      <c r="AQ82" s="41"/>
      <c r="AR82" s="12">
        <v>0</v>
      </c>
      <c r="AS82" s="12">
        <v>0</v>
      </c>
      <c r="AT82" s="17">
        <f t="shared" si="67"/>
        <v>0</v>
      </c>
      <c r="AU82" s="41"/>
      <c r="AV82" s="12">
        <v>0</v>
      </c>
      <c r="AW82" s="12">
        <v>0</v>
      </c>
      <c r="AX82" s="17">
        <f t="shared" si="68"/>
        <v>0</v>
      </c>
      <c r="AY82" s="41"/>
      <c r="AZ82" s="12">
        <v>0</v>
      </c>
      <c r="BA82" s="12">
        <v>0</v>
      </c>
      <c r="BB82" s="17">
        <f t="shared" si="69"/>
        <v>0</v>
      </c>
      <c r="BC82" s="41"/>
      <c r="BD82" s="12">
        <v>0</v>
      </c>
      <c r="BE82" s="12">
        <v>0</v>
      </c>
      <c r="BF82" s="17">
        <f t="shared" si="70"/>
        <v>0</v>
      </c>
      <c r="BG82" s="41"/>
      <c r="BH82" s="12">
        <v>0</v>
      </c>
      <c r="BI82" s="12">
        <v>0</v>
      </c>
      <c r="BJ82" s="17">
        <f t="shared" si="71"/>
        <v>0</v>
      </c>
      <c r="BK82" s="41"/>
      <c r="BL82" s="12">
        <v>0</v>
      </c>
      <c r="BM82" s="12">
        <v>0</v>
      </c>
      <c r="BN82" s="17">
        <f t="shared" si="72"/>
        <v>0</v>
      </c>
      <c r="BO82" s="41"/>
      <c r="BP82" s="12">
        <v>0</v>
      </c>
      <c r="BQ82" s="12">
        <v>0</v>
      </c>
      <c r="BR82" s="17">
        <f t="shared" si="55"/>
        <v>0</v>
      </c>
    </row>
    <row r="83" spans="1:70" s="11" customFormat="1" hidden="1" x14ac:dyDescent="0.15">
      <c r="A83" s="19">
        <f t="shared" si="56"/>
        <v>0</v>
      </c>
      <c r="B83" s="14" t="s">
        <v>153</v>
      </c>
      <c r="C83" s="14" t="s">
        <v>152</v>
      </c>
      <c r="D83" s="12">
        <v>0</v>
      </c>
      <c r="E83" s="12">
        <v>0</v>
      </c>
      <c r="F83" s="17">
        <f t="shared" si="57"/>
        <v>0</v>
      </c>
      <c r="G83" s="41"/>
      <c r="H83" s="12">
        <v>0</v>
      </c>
      <c r="I83" s="12">
        <v>0</v>
      </c>
      <c r="J83" s="17">
        <f t="shared" si="58"/>
        <v>0</v>
      </c>
      <c r="K83" s="41"/>
      <c r="L83" s="12">
        <v>0</v>
      </c>
      <c r="M83" s="12">
        <v>0</v>
      </c>
      <c r="N83" s="17">
        <f t="shared" si="59"/>
        <v>0</v>
      </c>
      <c r="O83" s="41"/>
      <c r="P83" s="12">
        <v>0</v>
      </c>
      <c r="Q83" s="12">
        <v>0</v>
      </c>
      <c r="R83" s="17">
        <f t="shared" si="60"/>
        <v>0</v>
      </c>
      <c r="S83" s="41"/>
      <c r="T83" s="12">
        <v>0</v>
      </c>
      <c r="U83" s="12">
        <v>0</v>
      </c>
      <c r="V83" s="17">
        <f t="shared" si="61"/>
        <v>0</v>
      </c>
      <c r="W83" s="41"/>
      <c r="X83" s="12">
        <v>0</v>
      </c>
      <c r="Y83" s="12">
        <v>0</v>
      </c>
      <c r="Z83" s="17">
        <f t="shared" si="62"/>
        <v>0</v>
      </c>
      <c r="AA83" s="41"/>
      <c r="AB83" s="12">
        <v>0</v>
      </c>
      <c r="AC83" s="12">
        <v>0</v>
      </c>
      <c r="AD83" s="17">
        <f t="shared" si="63"/>
        <v>0</v>
      </c>
      <c r="AE83" s="41"/>
      <c r="AF83" s="12">
        <v>0</v>
      </c>
      <c r="AG83" s="12">
        <v>0</v>
      </c>
      <c r="AH83" s="17">
        <f t="shared" si="64"/>
        <v>0</v>
      </c>
      <c r="AI83" s="41"/>
      <c r="AJ83" s="12">
        <v>0</v>
      </c>
      <c r="AK83" s="12">
        <v>0</v>
      </c>
      <c r="AL83" s="17">
        <f t="shared" si="65"/>
        <v>0</v>
      </c>
      <c r="AM83" s="41"/>
      <c r="AN83" s="12">
        <v>0</v>
      </c>
      <c r="AO83" s="12">
        <v>0</v>
      </c>
      <c r="AP83" s="17">
        <f t="shared" si="66"/>
        <v>0</v>
      </c>
      <c r="AQ83" s="41"/>
      <c r="AR83" s="12">
        <v>0</v>
      </c>
      <c r="AS83" s="12">
        <v>0</v>
      </c>
      <c r="AT83" s="17">
        <f t="shared" si="67"/>
        <v>0</v>
      </c>
      <c r="AU83" s="41"/>
      <c r="AV83" s="12">
        <v>0</v>
      </c>
      <c r="AW83" s="12">
        <v>0</v>
      </c>
      <c r="AX83" s="17">
        <f t="shared" si="68"/>
        <v>0</v>
      </c>
      <c r="AY83" s="41"/>
      <c r="AZ83" s="12">
        <v>0</v>
      </c>
      <c r="BA83" s="12">
        <v>0</v>
      </c>
      <c r="BB83" s="17">
        <f t="shared" si="69"/>
        <v>0</v>
      </c>
      <c r="BC83" s="41"/>
      <c r="BD83" s="12">
        <v>0</v>
      </c>
      <c r="BE83" s="12">
        <v>0</v>
      </c>
      <c r="BF83" s="17">
        <f t="shared" si="70"/>
        <v>0</v>
      </c>
      <c r="BG83" s="41"/>
      <c r="BH83" s="12">
        <v>0</v>
      </c>
      <c r="BI83" s="12">
        <v>0</v>
      </c>
      <c r="BJ83" s="17">
        <f t="shared" si="71"/>
        <v>0</v>
      </c>
      <c r="BK83" s="41"/>
      <c r="BL83" s="12">
        <v>0</v>
      </c>
      <c r="BM83" s="12">
        <v>0</v>
      </c>
      <c r="BN83" s="17">
        <f t="shared" si="72"/>
        <v>0</v>
      </c>
      <c r="BO83" s="41"/>
      <c r="BP83" s="12">
        <v>0</v>
      </c>
      <c r="BQ83" s="12">
        <v>0</v>
      </c>
      <c r="BR83" s="17">
        <f t="shared" si="55"/>
        <v>0</v>
      </c>
    </row>
    <row r="84" spans="1:70" s="11" customFormat="1" hidden="1" x14ac:dyDescent="0.15">
      <c r="A84" s="19">
        <f t="shared" si="56"/>
        <v>16</v>
      </c>
      <c r="B84" s="32" t="s">
        <v>151</v>
      </c>
      <c r="C84" s="32" t="s">
        <v>150</v>
      </c>
      <c r="D84" s="12">
        <v>0</v>
      </c>
      <c r="E84" s="12">
        <v>0</v>
      </c>
      <c r="F84" s="17">
        <f t="shared" si="57"/>
        <v>0</v>
      </c>
      <c r="G84" s="41"/>
      <c r="H84" s="12">
        <v>0</v>
      </c>
      <c r="I84" s="12">
        <v>0</v>
      </c>
      <c r="J84" s="17">
        <f t="shared" si="58"/>
        <v>0</v>
      </c>
      <c r="K84" s="41"/>
      <c r="L84" s="12">
        <v>0</v>
      </c>
      <c r="M84" s="12">
        <v>0</v>
      </c>
      <c r="N84" s="17">
        <f t="shared" si="59"/>
        <v>0</v>
      </c>
      <c r="O84" s="41"/>
      <c r="P84" s="12">
        <v>0</v>
      </c>
      <c r="Q84" s="12">
        <v>0</v>
      </c>
      <c r="R84" s="17">
        <f t="shared" si="60"/>
        <v>0</v>
      </c>
      <c r="S84" s="41"/>
      <c r="T84" s="12">
        <v>0</v>
      </c>
      <c r="U84" s="12">
        <v>0</v>
      </c>
      <c r="V84" s="17">
        <f t="shared" si="61"/>
        <v>0</v>
      </c>
      <c r="W84" s="41"/>
      <c r="X84" s="12">
        <v>0</v>
      </c>
      <c r="Y84" s="12">
        <v>0</v>
      </c>
      <c r="Z84" s="17">
        <f t="shared" si="62"/>
        <v>0</v>
      </c>
      <c r="AA84" s="41"/>
      <c r="AB84" s="12">
        <v>0</v>
      </c>
      <c r="AC84" s="12">
        <v>0</v>
      </c>
      <c r="AD84" s="17">
        <f t="shared" si="63"/>
        <v>0</v>
      </c>
      <c r="AE84" s="41"/>
      <c r="AF84" s="12">
        <v>0</v>
      </c>
      <c r="AG84" s="12">
        <v>0</v>
      </c>
      <c r="AH84" s="17">
        <f t="shared" si="64"/>
        <v>0</v>
      </c>
      <c r="AI84" s="41"/>
      <c r="AJ84" s="12">
        <v>0</v>
      </c>
      <c r="AK84" s="12">
        <v>0</v>
      </c>
      <c r="AL84" s="17">
        <f t="shared" si="65"/>
        <v>0</v>
      </c>
      <c r="AM84" s="41"/>
      <c r="AN84" s="12">
        <v>0</v>
      </c>
      <c r="AO84" s="12">
        <v>0</v>
      </c>
      <c r="AP84" s="17">
        <f t="shared" si="66"/>
        <v>0</v>
      </c>
      <c r="AQ84" s="41"/>
      <c r="AR84" s="12">
        <v>0</v>
      </c>
      <c r="AS84" s="12">
        <v>0</v>
      </c>
      <c r="AT84" s="17">
        <f t="shared" si="67"/>
        <v>0</v>
      </c>
      <c r="AU84" s="41"/>
      <c r="AV84" s="12">
        <v>0</v>
      </c>
      <c r="AW84" s="12">
        <v>0</v>
      </c>
      <c r="AX84" s="17">
        <f t="shared" si="68"/>
        <v>0</v>
      </c>
      <c r="AY84" s="41"/>
      <c r="AZ84" s="12">
        <v>0</v>
      </c>
      <c r="BA84" s="12">
        <v>0</v>
      </c>
      <c r="BB84" s="17">
        <f t="shared" si="69"/>
        <v>0</v>
      </c>
      <c r="BC84" s="41"/>
      <c r="BD84" s="12">
        <v>10</v>
      </c>
      <c r="BE84" s="12">
        <v>0</v>
      </c>
      <c r="BF84" s="17">
        <f t="shared" si="70"/>
        <v>0</v>
      </c>
      <c r="BG84" s="41"/>
      <c r="BH84" s="12">
        <v>0</v>
      </c>
      <c r="BI84" s="12">
        <v>0</v>
      </c>
      <c r="BJ84" s="17">
        <f t="shared" si="71"/>
        <v>0</v>
      </c>
      <c r="BK84" s="41"/>
      <c r="BL84" s="12">
        <v>0</v>
      </c>
      <c r="BM84" s="12">
        <v>0</v>
      </c>
      <c r="BN84" s="17">
        <f t="shared" si="72"/>
        <v>0</v>
      </c>
      <c r="BO84" s="41"/>
      <c r="BP84" s="12">
        <v>17</v>
      </c>
      <c r="BQ84" s="12">
        <v>2</v>
      </c>
      <c r="BR84" s="17">
        <f t="shared" si="55"/>
        <v>16</v>
      </c>
    </row>
    <row r="85" spans="1:70" s="11" customFormat="1" hidden="1" x14ac:dyDescent="0.15">
      <c r="A85" s="19">
        <f t="shared" si="56"/>
        <v>0</v>
      </c>
      <c r="B85" s="14" t="s">
        <v>77</v>
      </c>
      <c r="C85" s="14" t="s">
        <v>159</v>
      </c>
      <c r="D85" s="12">
        <v>0</v>
      </c>
      <c r="E85" s="12">
        <v>0</v>
      </c>
      <c r="F85" s="17">
        <f t="shared" si="57"/>
        <v>0</v>
      </c>
      <c r="G85" s="41"/>
      <c r="H85" s="12">
        <v>0</v>
      </c>
      <c r="I85" s="12">
        <v>0</v>
      </c>
      <c r="J85" s="17">
        <f t="shared" si="58"/>
        <v>0</v>
      </c>
      <c r="K85" s="41"/>
      <c r="L85" s="12">
        <v>0</v>
      </c>
      <c r="M85" s="12">
        <v>0</v>
      </c>
      <c r="N85" s="17">
        <f t="shared" si="59"/>
        <v>0</v>
      </c>
      <c r="O85" s="41"/>
      <c r="P85" s="12">
        <v>0</v>
      </c>
      <c r="Q85" s="12">
        <v>0</v>
      </c>
      <c r="R85" s="17">
        <f t="shared" si="60"/>
        <v>0</v>
      </c>
      <c r="S85" s="41"/>
      <c r="T85" s="12">
        <v>0</v>
      </c>
      <c r="U85" s="12">
        <v>0</v>
      </c>
      <c r="V85" s="17">
        <f t="shared" si="61"/>
        <v>0</v>
      </c>
      <c r="W85" s="41"/>
      <c r="X85" s="12">
        <v>0</v>
      </c>
      <c r="Y85" s="12">
        <v>0</v>
      </c>
      <c r="Z85" s="17">
        <f t="shared" si="62"/>
        <v>0</v>
      </c>
      <c r="AA85" s="41"/>
      <c r="AB85" s="12">
        <v>0</v>
      </c>
      <c r="AC85" s="12">
        <v>0</v>
      </c>
      <c r="AD85" s="17">
        <f t="shared" si="63"/>
        <v>0</v>
      </c>
      <c r="AE85" s="41"/>
      <c r="AF85" s="12">
        <v>0</v>
      </c>
      <c r="AG85" s="12">
        <v>0</v>
      </c>
      <c r="AH85" s="17">
        <f t="shared" si="64"/>
        <v>0</v>
      </c>
      <c r="AI85" s="41"/>
      <c r="AJ85" s="12">
        <v>0</v>
      </c>
      <c r="AK85" s="12">
        <v>0</v>
      </c>
      <c r="AL85" s="17">
        <f t="shared" si="65"/>
        <v>0</v>
      </c>
      <c r="AM85" s="41"/>
      <c r="AN85" s="12">
        <v>0</v>
      </c>
      <c r="AO85" s="12">
        <v>0</v>
      </c>
      <c r="AP85" s="17">
        <f t="shared" si="66"/>
        <v>0</v>
      </c>
      <c r="AQ85" s="41"/>
      <c r="AR85" s="12">
        <v>0</v>
      </c>
      <c r="AS85" s="12">
        <v>0</v>
      </c>
      <c r="AT85" s="17">
        <f t="shared" si="67"/>
        <v>0</v>
      </c>
      <c r="AU85" s="41"/>
      <c r="AV85" s="12">
        <v>0</v>
      </c>
      <c r="AW85" s="12">
        <v>0</v>
      </c>
      <c r="AX85" s="17">
        <f t="shared" si="68"/>
        <v>0</v>
      </c>
      <c r="AY85" s="41"/>
      <c r="AZ85" s="12">
        <v>0</v>
      </c>
      <c r="BA85" s="12">
        <v>0</v>
      </c>
      <c r="BB85" s="17">
        <f t="shared" si="69"/>
        <v>0</v>
      </c>
      <c r="BC85" s="41"/>
      <c r="BD85" s="12">
        <v>0</v>
      </c>
      <c r="BE85" s="12">
        <v>0</v>
      </c>
      <c r="BF85" s="17">
        <f t="shared" si="70"/>
        <v>0</v>
      </c>
      <c r="BG85" s="41"/>
      <c r="BH85" s="12">
        <v>0</v>
      </c>
      <c r="BI85" s="12">
        <v>0</v>
      </c>
      <c r="BJ85" s="17">
        <f t="shared" si="71"/>
        <v>0</v>
      </c>
      <c r="BK85" s="41"/>
      <c r="BL85" s="12">
        <v>0</v>
      </c>
      <c r="BM85" s="12">
        <v>0</v>
      </c>
      <c r="BN85" s="17">
        <f t="shared" si="72"/>
        <v>0</v>
      </c>
      <c r="BO85" s="41"/>
      <c r="BP85" s="12">
        <v>0</v>
      </c>
      <c r="BQ85" s="12">
        <v>0</v>
      </c>
      <c r="BR85" s="17">
        <f t="shared" si="55"/>
        <v>0</v>
      </c>
    </row>
    <row r="86" spans="1:70" s="11" customFormat="1" hidden="1" x14ac:dyDescent="0.15">
      <c r="A86" s="19">
        <f t="shared" si="56"/>
        <v>0</v>
      </c>
      <c r="B86" s="14" t="s">
        <v>75</v>
      </c>
      <c r="C86" s="14" t="s">
        <v>76</v>
      </c>
      <c r="D86" s="12">
        <v>0</v>
      </c>
      <c r="E86" s="12">
        <v>0</v>
      </c>
      <c r="F86" s="17">
        <f t="shared" si="57"/>
        <v>0</v>
      </c>
      <c r="G86" s="41"/>
      <c r="H86" s="12">
        <v>0</v>
      </c>
      <c r="I86" s="12">
        <v>0</v>
      </c>
      <c r="J86" s="17">
        <f t="shared" si="58"/>
        <v>0</v>
      </c>
      <c r="K86" s="41"/>
      <c r="L86" s="12">
        <v>0</v>
      </c>
      <c r="M86" s="12">
        <v>0</v>
      </c>
      <c r="N86" s="17">
        <f t="shared" si="59"/>
        <v>0</v>
      </c>
      <c r="O86" s="41"/>
      <c r="P86" s="12">
        <v>0</v>
      </c>
      <c r="Q86" s="12">
        <v>0</v>
      </c>
      <c r="R86" s="17">
        <f t="shared" si="60"/>
        <v>0</v>
      </c>
      <c r="S86" s="41"/>
      <c r="T86" s="12">
        <v>0</v>
      </c>
      <c r="U86" s="12">
        <v>0</v>
      </c>
      <c r="V86" s="17">
        <f t="shared" si="61"/>
        <v>0</v>
      </c>
      <c r="W86" s="41"/>
      <c r="X86" s="12">
        <v>0</v>
      </c>
      <c r="Y86" s="12">
        <v>0</v>
      </c>
      <c r="Z86" s="17">
        <f t="shared" si="62"/>
        <v>0</v>
      </c>
      <c r="AA86" s="41"/>
      <c r="AB86" s="12">
        <v>0</v>
      </c>
      <c r="AC86" s="12">
        <v>0</v>
      </c>
      <c r="AD86" s="17">
        <f t="shared" si="63"/>
        <v>0</v>
      </c>
      <c r="AE86" s="41"/>
      <c r="AF86" s="12">
        <v>0</v>
      </c>
      <c r="AG86" s="12">
        <v>0</v>
      </c>
      <c r="AH86" s="17">
        <f t="shared" si="64"/>
        <v>0</v>
      </c>
      <c r="AI86" s="41"/>
      <c r="AJ86" s="12">
        <v>0</v>
      </c>
      <c r="AK86" s="12">
        <v>0</v>
      </c>
      <c r="AL86" s="17">
        <f t="shared" si="65"/>
        <v>0</v>
      </c>
      <c r="AM86" s="41"/>
      <c r="AN86" s="12">
        <v>0</v>
      </c>
      <c r="AO86" s="12">
        <v>0</v>
      </c>
      <c r="AP86" s="17">
        <f t="shared" si="66"/>
        <v>0</v>
      </c>
      <c r="AQ86" s="41"/>
      <c r="AR86" s="12">
        <v>0</v>
      </c>
      <c r="AS86" s="12">
        <v>0</v>
      </c>
      <c r="AT86" s="17">
        <f t="shared" si="67"/>
        <v>0</v>
      </c>
      <c r="AU86" s="41"/>
      <c r="AV86" s="12">
        <v>0</v>
      </c>
      <c r="AW86" s="12">
        <v>0</v>
      </c>
      <c r="AX86" s="17">
        <f t="shared" si="68"/>
        <v>0</v>
      </c>
      <c r="AY86" s="41"/>
      <c r="AZ86" s="12">
        <v>0</v>
      </c>
      <c r="BA86" s="12">
        <v>0</v>
      </c>
      <c r="BB86" s="17">
        <f t="shared" si="69"/>
        <v>0</v>
      </c>
      <c r="BC86" s="41"/>
      <c r="BD86" s="12">
        <v>0</v>
      </c>
      <c r="BE86" s="12">
        <v>0</v>
      </c>
      <c r="BF86" s="17">
        <f t="shared" si="70"/>
        <v>0</v>
      </c>
      <c r="BG86" s="41"/>
      <c r="BH86" s="12">
        <v>0</v>
      </c>
      <c r="BI86" s="12">
        <v>0</v>
      </c>
      <c r="BJ86" s="17">
        <f t="shared" si="71"/>
        <v>0</v>
      </c>
      <c r="BK86" s="41"/>
      <c r="BL86" s="12">
        <v>0</v>
      </c>
      <c r="BM86" s="12">
        <v>0</v>
      </c>
      <c r="BN86" s="17">
        <f t="shared" si="72"/>
        <v>0</v>
      </c>
      <c r="BO86" s="41"/>
      <c r="BP86" s="12">
        <v>0</v>
      </c>
      <c r="BQ86" s="12">
        <v>0</v>
      </c>
      <c r="BR86" s="17">
        <f t="shared" si="55"/>
        <v>0</v>
      </c>
    </row>
    <row r="87" spans="1:70" s="11" customFormat="1" hidden="1" x14ac:dyDescent="0.15">
      <c r="A87" s="19">
        <f t="shared" si="56"/>
        <v>0</v>
      </c>
      <c r="B87" s="14" t="s">
        <v>88</v>
      </c>
      <c r="C87" s="14" t="s">
        <v>89</v>
      </c>
      <c r="D87" s="12">
        <v>0</v>
      </c>
      <c r="E87" s="12">
        <v>0</v>
      </c>
      <c r="F87" s="17">
        <f t="shared" si="57"/>
        <v>0</v>
      </c>
      <c r="G87" s="41"/>
      <c r="H87" s="12">
        <v>0</v>
      </c>
      <c r="I87" s="12">
        <v>0</v>
      </c>
      <c r="J87" s="17">
        <f t="shared" si="58"/>
        <v>0</v>
      </c>
      <c r="K87" s="41"/>
      <c r="L87" s="12">
        <v>16</v>
      </c>
      <c r="M87" s="12">
        <v>0</v>
      </c>
      <c r="N87" s="17">
        <f t="shared" si="59"/>
        <v>0</v>
      </c>
      <c r="O87" s="41"/>
      <c r="P87" s="12">
        <v>0</v>
      </c>
      <c r="Q87" s="12">
        <v>0</v>
      </c>
      <c r="R87" s="17">
        <f t="shared" si="60"/>
        <v>0</v>
      </c>
      <c r="S87" s="41"/>
      <c r="T87" s="12">
        <v>15</v>
      </c>
      <c r="U87" s="12">
        <v>0</v>
      </c>
      <c r="V87" s="17">
        <f t="shared" si="61"/>
        <v>0</v>
      </c>
      <c r="W87" s="41"/>
      <c r="X87" s="12">
        <v>0</v>
      </c>
      <c r="Y87" s="12">
        <v>0</v>
      </c>
      <c r="Z87" s="17">
        <f t="shared" si="62"/>
        <v>0</v>
      </c>
      <c r="AA87" s="41"/>
      <c r="AB87" s="12">
        <v>0</v>
      </c>
      <c r="AC87" s="12">
        <v>0</v>
      </c>
      <c r="AD87" s="17">
        <f t="shared" si="63"/>
        <v>0</v>
      </c>
      <c r="AE87" s="41"/>
      <c r="AF87" s="12">
        <v>0</v>
      </c>
      <c r="AG87" s="12">
        <v>0</v>
      </c>
      <c r="AH87" s="17">
        <f t="shared" si="64"/>
        <v>0</v>
      </c>
      <c r="AI87" s="41"/>
      <c r="AJ87" s="12">
        <v>0</v>
      </c>
      <c r="AK87" s="12">
        <v>0</v>
      </c>
      <c r="AL87" s="17">
        <f t="shared" si="65"/>
        <v>0</v>
      </c>
      <c r="AM87" s="41"/>
      <c r="AN87" s="12">
        <v>0</v>
      </c>
      <c r="AO87" s="12">
        <v>0</v>
      </c>
      <c r="AP87" s="17">
        <f t="shared" si="66"/>
        <v>0</v>
      </c>
      <c r="AQ87" s="41"/>
      <c r="AR87" s="12">
        <v>0</v>
      </c>
      <c r="AS87" s="12">
        <v>0</v>
      </c>
      <c r="AT87" s="17">
        <f t="shared" si="67"/>
        <v>0</v>
      </c>
      <c r="AU87" s="41"/>
      <c r="AV87" s="12">
        <v>0</v>
      </c>
      <c r="AW87" s="12">
        <v>0</v>
      </c>
      <c r="AX87" s="17">
        <f t="shared" si="68"/>
        <v>0</v>
      </c>
      <c r="AY87" s="41"/>
      <c r="AZ87" s="12">
        <v>0</v>
      </c>
      <c r="BA87" s="12">
        <v>0</v>
      </c>
      <c r="BB87" s="17">
        <f t="shared" si="69"/>
        <v>0</v>
      </c>
      <c r="BC87" s="41"/>
      <c r="BD87" s="12">
        <v>0</v>
      </c>
      <c r="BE87" s="12">
        <v>0</v>
      </c>
      <c r="BF87" s="17">
        <f t="shared" si="70"/>
        <v>0</v>
      </c>
      <c r="BG87" s="41"/>
      <c r="BH87" s="12">
        <v>0</v>
      </c>
      <c r="BI87" s="12">
        <v>0</v>
      </c>
      <c r="BJ87" s="17">
        <f t="shared" si="71"/>
        <v>0</v>
      </c>
      <c r="BK87" s="41"/>
      <c r="BL87" s="12">
        <v>0</v>
      </c>
      <c r="BM87" s="12">
        <v>0</v>
      </c>
      <c r="BN87" s="17">
        <f t="shared" si="72"/>
        <v>0</v>
      </c>
      <c r="BO87" s="41"/>
      <c r="BP87" s="12">
        <v>0</v>
      </c>
      <c r="BQ87" s="12">
        <v>0</v>
      </c>
      <c r="BR87" s="17">
        <f t="shared" si="55"/>
        <v>0</v>
      </c>
    </row>
    <row r="88" spans="1:70" s="11" customFormat="1" hidden="1" x14ac:dyDescent="0.15">
      <c r="A88" s="19">
        <f t="shared" si="56"/>
        <v>0</v>
      </c>
      <c r="B88" s="14" t="s">
        <v>54</v>
      </c>
      <c r="C88" s="14" t="s">
        <v>62</v>
      </c>
      <c r="D88" s="12">
        <v>0</v>
      </c>
      <c r="E88" s="12">
        <v>0</v>
      </c>
      <c r="F88" s="17">
        <f t="shared" si="57"/>
        <v>0</v>
      </c>
      <c r="G88" s="41"/>
      <c r="H88" s="12">
        <v>0</v>
      </c>
      <c r="I88" s="12">
        <v>0</v>
      </c>
      <c r="J88" s="17">
        <f t="shared" si="58"/>
        <v>0</v>
      </c>
      <c r="K88" s="41"/>
      <c r="L88" s="12">
        <v>0</v>
      </c>
      <c r="M88" s="12">
        <v>0</v>
      </c>
      <c r="N88" s="17">
        <f t="shared" si="59"/>
        <v>0</v>
      </c>
      <c r="O88" s="41"/>
      <c r="P88" s="12">
        <v>0</v>
      </c>
      <c r="Q88" s="12">
        <v>0</v>
      </c>
      <c r="R88" s="17">
        <f t="shared" si="60"/>
        <v>0</v>
      </c>
      <c r="S88" s="41"/>
      <c r="T88" s="12">
        <v>0</v>
      </c>
      <c r="U88" s="12">
        <v>0</v>
      </c>
      <c r="V88" s="17">
        <f t="shared" si="61"/>
        <v>0</v>
      </c>
      <c r="W88" s="41"/>
      <c r="X88" s="12">
        <v>0</v>
      </c>
      <c r="Y88" s="12">
        <v>0</v>
      </c>
      <c r="Z88" s="17">
        <f t="shared" si="62"/>
        <v>0</v>
      </c>
      <c r="AA88" s="41"/>
      <c r="AB88" s="12">
        <v>0</v>
      </c>
      <c r="AC88" s="12">
        <v>0</v>
      </c>
      <c r="AD88" s="17">
        <f t="shared" si="63"/>
        <v>0</v>
      </c>
      <c r="AE88" s="41"/>
      <c r="AF88" s="12">
        <v>0</v>
      </c>
      <c r="AG88" s="12">
        <v>0</v>
      </c>
      <c r="AH88" s="17">
        <f t="shared" si="64"/>
        <v>0</v>
      </c>
      <c r="AI88" s="41"/>
      <c r="AJ88" s="12">
        <v>0</v>
      </c>
      <c r="AK88" s="12">
        <v>0</v>
      </c>
      <c r="AL88" s="17">
        <f t="shared" si="65"/>
        <v>0</v>
      </c>
      <c r="AM88" s="41"/>
      <c r="AN88" s="12">
        <v>0</v>
      </c>
      <c r="AO88" s="12">
        <v>0</v>
      </c>
      <c r="AP88" s="17">
        <f t="shared" si="66"/>
        <v>0</v>
      </c>
      <c r="AQ88" s="41"/>
      <c r="AR88" s="12">
        <v>0</v>
      </c>
      <c r="AS88" s="12">
        <v>0</v>
      </c>
      <c r="AT88" s="17">
        <f t="shared" si="67"/>
        <v>0</v>
      </c>
      <c r="AU88" s="41"/>
      <c r="AV88" s="12">
        <v>0</v>
      </c>
      <c r="AW88" s="12">
        <v>0</v>
      </c>
      <c r="AX88" s="17">
        <f t="shared" si="68"/>
        <v>0</v>
      </c>
      <c r="AY88" s="41"/>
      <c r="AZ88" s="12">
        <v>0</v>
      </c>
      <c r="BA88" s="12">
        <v>0</v>
      </c>
      <c r="BB88" s="17">
        <f t="shared" si="69"/>
        <v>0</v>
      </c>
      <c r="BC88" s="41"/>
      <c r="BD88" s="12">
        <v>0</v>
      </c>
      <c r="BE88" s="12">
        <v>0</v>
      </c>
      <c r="BF88" s="17">
        <f t="shared" si="70"/>
        <v>0</v>
      </c>
      <c r="BG88" s="41"/>
      <c r="BH88" s="12">
        <v>0</v>
      </c>
      <c r="BI88" s="12">
        <v>0</v>
      </c>
      <c r="BJ88" s="17">
        <f t="shared" si="71"/>
        <v>0</v>
      </c>
      <c r="BK88" s="41"/>
      <c r="BL88" s="12">
        <v>0</v>
      </c>
      <c r="BM88" s="12">
        <v>0</v>
      </c>
      <c r="BN88" s="17">
        <f t="shared" si="72"/>
        <v>0</v>
      </c>
      <c r="BO88" s="41"/>
      <c r="BP88" s="12">
        <v>0</v>
      </c>
      <c r="BQ88" s="12">
        <v>0</v>
      </c>
      <c r="BR88" s="17">
        <f t="shared" si="55"/>
        <v>0</v>
      </c>
    </row>
    <row r="89" spans="1:70" s="11" customFormat="1" hidden="1" x14ac:dyDescent="0.15">
      <c r="A89" s="19">
        <f t="shared" si="56"/>
        <v>0</v>
      </c>
      <c r="B89" s="14" t="s">
        <v>141</v>
      </c>
      <c r="C89" s="14" t="s">
        <v>140</v>
      </c>
      <c r="D89" s="12">
        <v>0</v>
      </c>
      <c r="E89" s="12">
        <v>0</v>
      </c>
      <c r="F89" s="17">
        <f t="shared" si="57"/>
        <v>0</v>
      </c>
      <c r="G89" s="41"/>
      <c r="H89" s="12">
        <v>0</v>
      </c>
      <c r="I89" s="12">
        <v>0</v>
      </c>
      <c r="J89" s="17">
        <f t="shared" si="58"/>
        <v>0</v>
      </c>
      <c r="K89" s="41"/>
      <c r="L89" s="12">
        <v>0</v>
      </c>
      <c r="M89" s="12">
        <v>0</v>
      </c>
      <c r="N89" s="17">
        <f t="shared" si="59"/>
        <v>0</v>
      </c>
      <c r="O89" s="41"/>
      <c r="P89" s="12">
        <v>0</v>
      </c>
      <c r="Q89" s="12">
        <v>0</v>
      </c>
      <c r="R89" s="17">
        <f t="shared" si="60"/>
        <v>0</v>
      </c>
      <c r="S89" s="41"/>
      <c r="T89" s="12">
        <v>0</v>
      </c>
      <c r="U89" s="12">
        <v>0</v>
      </c>
      <c r="V89" s="17">
        <f t="shared" si="61"/>
        <v>0</v>
      </c>
      <c r="W89" s="41"/>
      <c r="X89" s="12">
        <v>0</v>
      </c>
      <c r="Y89" s="12">
        <v>0</v>
      </c>
      <c r="Z89" s="17">
        <f t="shared" si="62"/>
        <v>0</v>
      </c>
      <c r="AA89" s="41"/>
      <c r="AB89" s="12">
        <v>0</v>
      </c>
      <c r="AC89" s="12">
        <v>0</v>
      </c>
      <c r="AD89" s="17">
        <f t="shared" si="63"/>
        <v>0</v>
      </c>
      <c r="AE89" s="41"/>
      <c r="AF89" s="12">
        <v>0</v>
      </c>
      <c r="AG89" s="12">
        <v>0</v>
      </c>
      <c r="AH89" s="17">
        <f t="shared" si="64"/>
        <v>0</v>
      </c>
      <c r="AI89" s="41"/>
      <c r="AJ89" s="12">
        <v>0</v>
      </c>
      <c r="AK89" s="12">
        <v>0</v>
      </c>
      <c r="AL89" s="17">
        <f t="shared" si="65"/>
        <v>0</v>
      </c>
      <c r="AM89" s="41"/>
      <c r="AN89" s="12">
        <v>0</v>
      </c>
      <c r="AO89" s="12">
        <v>0</v>
      </c>
      <c r="AP89" s="17">
        <f t="shared" si="66"/>
        <v>0</v>
      </c>
      <c r="AQ89" s="41"/>
      <c r="AR89" s="12">
        <v>0</v>
      </c>
      <c r="AS89" s="12">
        <v>0</v>
      </c>
      <c r="AT89" s="17">
        <f t="shared" si="67"/>
        <v>0</v>
      </c>
      <c r="AU89" s="41"/>
      <c r="AV89" s="12">
        <v>11</v>
      </c>
      <c r="AW89" s="12">
        <v>0</v>
      </c>
      <c r="AX89" s="17">
        <f t="shared" si="68"/>
        <v>0</v>
      </c>
      <c r="AY89" s="41"/>
      <c r="AZ89" s="12">
        <v>0</v>
      </c>
      <c r="BA89" s="12">
        <v>0</v>
      </c>
      <c r="BB89" s="17">
        <f t="shared" si="69"/>
        <v>0</v>
      </c>
      <c r="BC89" s="41"/>
      <c r="BD89" s="12">
        <v>0</v>
      </c>
      <c r="BE89" s="12">
        <v>0</v>
      </c>
      <c r="BF89" s="17">
        <f t="shared" si="70"/>
        <v>0</v>
      </c>
      <c r="BG89" s="41"/>
      <c r="BH89" s="12">
        <v>0</v>
      </c>
      <c r="BI89" s="12">
        <v>0</v>
      </c>
      <c r="BJ89" s="17">
        <f t="shared" si="71"/>
        <v>0</v>
      </c>
      <c r="BK89" s="41"/>
      <c r="BL89" s="12">
        <v>0</v>
      </c>
      <c r="BM89" s="12">
        <v>0</v>
      </c>
      <c r="BN89" s="17">
        <f t="shared" si="72"/>
        <v>0</v>
      </c>
      <c r="BO89" s="41"/>
      <c r="BP89" s="12">
        <v>0</v>
      </c>
      <c r="BQ89" s="12">
        <v>0</v>
      </c>
      <c r="BR89" s="17">
        <f t="shared" si="55"/>
        <v>0</v>
      </c>
    </row>
    <row r="90" spans="1:70" s="11" customFormat="1" hidden="1" x14ac:dyDescent="0.15">
      <c r="A90" s="19">
        <f t="shared" si="56"/>
        <v>0</v>
      </c>
      <c r="B90" s="32" t="s">
        <v>157</v>
      </c>
      <c r="C90" s="32" t="s">
        <v>156</v>
      </c>
      <c r="D90" s="12">
        <v>0</v>
      </c>
      <c r="E90" s="12">
        <v>0</v>
      </c>
      <c r="F90" s="17">
        <f t="shared" si="57"/>
        <v>0</v>
      </c>
      <c r="G90" s="41"/>
      <c r="H90" s="12">
        <v>0</v>
      </c>
      <c r="I90" s="12">
        <v>0</v>
      </c>
      <c r="J90" s="17">
        <f t="shared" si="58"/>
        <v>0</v>
      </c>
      <c r="K90" s="41"/>
      <c r="L90" s="12">
        <v>0</v>
      </c>
      <c r="M90" s="12">
        <v>0</v>
      </c>
      <c r="N90" s="17">
        <f t="shared" si="59"/>
        <v>0</v>
      </c>
      <c r="O90" s="41"/>
      <c r="P90" s="12">
        <v>0</v>
      </c>
      <c r="Q90" s="12">
        <v>0</v>
      </c>
      <c r="R90" s="17">
        <f t="shared" si="60"/>
        <v>0</v>
      </c>
      <c r="S90" s="41"/>
      <c r="T90" s="12">
        <v>0</v>
      </c>
      <c r="U90" s="12">
        <v>0</v>
      </c>
      <c r="V90" s="17">
        <f t="shared" si="61"/>
        <v>0</v>
      </c>
      <c r="W90" s="41"/>
      <c r="X90" s="12">
        <v>0</v>
      </c>
      <c r="Y90" s="12">
        <v>0</v>
      </c>
      <c r="Z90" s="17">
        <f t="shared" si="62"/>
        <v>0</v>
      </c>
      <c r="AA90" s="41"/>
      <c r="AB90" s="12">
        <v>0</v>
      </c>
      <c r="AC90" s="12">
        <v>0</v>
      </c>
      <c r="AD90" s="17">
        <f t="shared" si="63"/>
        <v>0</v>
      </c>
      <c r="AE90" s="41"/>
      <c r="AF90" s="12">
        <v>0</v>
      </c>
      <c r="AG90" s="12">
        <v>0</v>
      </c>
      <c r="AH90" s="17">
        <f t="shared" si="64"/>
        <v>0</v>
      </c>
      <c r="AI90" s="41"/>
      <c r="AJ90" s="12">
        <v>0</v>
      </c>
      <c r="AK90" s="12">
        <v>0</v>
      </c>
      <c r="AL90" s="17">
        <f t="shared" si="65"/>
        <v>0</v>
      </c>
      <c r="AM90" s="41"/>
      <c r="AN90" s="12">
        <v>0</v>
      </c>
      <c r="AO90" s="12">
        <v>0</v>
      </c>
      <c r="AP90" s="17">
        <f t="shared" si="66"/>
        <v>0</v>
      </c>
      <c r="AQ90" s="41"/>
      <c r="AR90" s="12">
        <v>0</v>
      </c>
      <c r="AS90" s="12">
        <v>0</v>
      </c>
      <c r="AT90" s="17">
        <f t="shared" si="67"/>
        <v>0</v>
      </c>
      <c r="AU90" s="41"/>
      <c r="AV90" s="12">
        <v>0</v>
      </c>
      <c r="AW90" s="12">
        <v>0</v>
      </c>
      <c r="AX90" s="17">
        <f t="shared" si="68"/>
        <v>0</v>
      </c>
      <c r="AY90" s="41"/>
      <c r="AZ90" s="12">
        <v>0</v>
      </c>
      <c r="BA90" s="12">
        <v>0</v>
      </c>
      <c r="BB90" s="17">
        <f t="shared" si="69"/>
        <v>0</v>
      </c>
      <c r="BC90" s="41"/>
      <c r="BD90" s="12">
        <v>0</v>
      </c>
      <c r="BE90" s="12">
        <v>0</v>
      </c>
      <c r="BF90" s="17">
        <f t="shared" si="70"/>
        <v>0</v>
      </c>
      <c r="BG90" s="41"/>
      <c r="BH90" s="12">
        <v>0</v>
      </c>
      <c r="BI90" s="12">
        <v>0</v>
      </c>
      <c r="BJ90" s="17">
        <f t="shared" si="71"/>
        <v>0</v>
      </c>
      <c r="BK90" s="41"/>
      <c r="BL90" s="12">
        <v>0</v>
      </c>
      <c r="BM90" s="12">
        <v>0</v>
      </c>
      <c r="BN90" s="17">
        <f t="shared" si="72"/>
        <v>0</v>
      </c>
      <c r="BO90" s="41"/>
      <c r="BP90" s="12">
        <v>0</v>
      </c>
      <c r="BQ90" s="12">
        <v>0</v>
      </c>
      <c r="BR90" s="17">
        <f t="shared" si="55"/>
        <v>0</v>
      </c>
    </row>
    <row r="91" spans="1:70" s="11" customFormat="1" hidden="1" x14ac:dyDescent="0.15">
      <c r="A91" s="19">
        <f t="shared" si="56"/>
        <v>0</v>
      </c>
      <c r="B91" s="14" t="s">
        <v>108</v>
      </c>
      <c r="C91" s="14" t="s">
        <v>33</v>
      </c>
      <c r="D91" s="12">
        <v>0</v>
      </c>
      <c r="E91" s="12">
        <v>0</v>
      </c>
      <c r="F91" s="17">
        <f t="shared" si="57"/>
        <v>0</v>
      </c>
      <c r="G91" s="41"/>
      <c r="H91" s="12">
        <v>0</v>
      </c>
      <c r="I91" s="12">
        <v>0</v>
      </c>
      <c r="J91" s="17">
        <f t="shared" si="58"/>
        <v>0</v>
      </c>
      <c r="K91" s="41"/>
      <c r="L91" s="12">
        <v>0</v>
      </c>
      <c r="M91" s="12">
        <v>0</v>
      </c>
      <c r="N91" s="17">
        <f t="shared" si="59"/>
        <v>0</v>
      </c>
      <c r="O91" s="41"/>
      <c r="P91" s="12">
        <v>0</v>
      </c>
      <c r="Q91" s="12">
        <v>0</v>
      </c>
      <c r="R91" s="17">
        <f t="shared" si="60"/>
        <v>0</v>
      </c>
      <c r="S91" s="41"/>
      <c r="T91" s="12">
        <v>0</v>
      </c>
      <c r="U91" s="12">
        <v>0</v>
      </c>
      <c r="V91" s="17">
        <f t="shared" si="61"/>
        <v>0</v>
      </c>
      <c r="W91" s="41"/>
      <c r="X91" s="12">
        <v>0</v>
      </c>
      <c r="Y91" s="12">
        <v>0</v>
      </c>
      <c r="Z91" s="17">
        <f t="shared" si="62"/>
        <v>0</v>
      </c>
      <c r="AA91" s="41"/>
      <c r="AB91" s="12">
        <v>0</v>
      </c>
      <c r="AC91" s="12">
        <v>0</v>
      </c>
      <c r="AD91" s="17">
        <f t="shared" si="63"/>
        <v>0</v>
      </c>
      <c r="AE91" s="41"/>
      <c r="AF91" s="12">
        <v>4</v>
      </c>
      <c r="AG91" s="12">
        <v>0</v>
      </c>
      <c r="AH91" s="17">
        <f t="shared" si="64"/>
        <v>0</v>
      </c>
      <c r="AI91" s="41"/>
      <c r="AJ91" s="12">
        <v>0</v>
      </c>
      <c r="AK91" s="12">
        <v>0</v>
      </c>
      <c r="AL91" s="17">
        <f t="shared" si="65"/>
        <v>0</v>
      </c>
      <c r="AM91" s="41"/>
      <c r="AN91" s="12">
        <v>0</v>
      </c>
      <c r="AO91" s="12">
        <v>0</v>
      </c>
      <c r="AP91" s="17">
        <f t="shared" si="66"/>
        <v>0</v>
      </c>
      <c r="AQ91" s="41"/>
      <c r="AR91" s="12">
        <v>0</v>
      </c>
      <c r="AS91" s="12">
        <v>0</v>
      </c>
      <c r="AT91" s="17">
        <f t="shared" si="67"/>
        <v>0</v>
      </c>
      <c r="AU91" s="41"/>
      <c r="AV91" s="12">
        <v>0</v>
      </c>
      <c r="AW91" s="12">
        <v>0</v>
      </c>
      <c r="AX91" s="17">
        <f t="shared" si="68"/>
        <v>0</v>
      </c>
      <c r="AY91" s="41"/>
      <c r="AZ91" s="12">
        <v>0</v>
      </c>
      <c r="BA91" s="12">
        <v>0</v>
      </c>
      <c r="BB91" s="17">
        <f t="shared" si="69"/>
        <v>0</v>
      </c>
      <c r="BC91" s="41"/>
      <c r="BD91" s="12">
        <v>0</v>
      </c>
      <c r="BE91" s="12">
        <v>0</v>
      </c>
      <c r="BF91" s="17">
        <f t="shared" si="70"/>
        <v>0</v>
      </c>
      <c r="BG91" s="41"/>
      <c r="BH91" s="12">
        <v>5</v>
      </c>
      <c r="BI91" s="12">
        <v>0</v>
      </c>
      <c r="BJ91" s="17">
        <f t="shared" si="71"/>
        <v>0</v>
      </c>
      <c r="BK91" s="41"/>
      <c r="BL91" s="12">
        <v>0</v>
      </c>
      <c r="BM91" s="12">
        <v>0</v>
      </c>
      <c r="BN91" s="17">
        <f t="shared" si="72"/>
        <v>0</v>
      </c>
      <c r="BO91" s="41"/>
      <c r="BP91" s="12">
        <v>0</v>
      </c>
      <c r="BQ91" s="12">
        <v>0</v>
      </c>
      <c r="BR91" s="17">
        <f t="shared" si="55"/>
        <v>0</v>
      </c>
    </row>
    <row r="92" spans="1:70" s="11" customFormat="1" hidden="1" x14ac:dyDescent="0.15">
      <c r="A92" s="19">
        <f t="shared" si="56"/>
        <v>0</v>
      </c>
      <c r="B92" s="14" t="s">
        <v>167</v>
      </c>
      <c r="C92" s="14" t="s">
        <v>132</v>
      </c>
      <c r="D92" s="12">
        <v>0</v>
      </c>
      <c r="E92" s="12">
        <v>0</v>
      </c>
      <c r="F92" s="17">
        <f t="shared" si="57"/>
        <v>0</v>
      </c>
      <c r="G92" s="41"/>
      <c r="H92" s="12">
        <v>0</v>
      </c>
      <c r="I92" s="12">
        <v>0</v>
      </c>
      <c r="J92" s="17">
        <f t="shared" si="58"/>
        <v>0</v>
      </c>
      <c r="K92" s="41"/>
      <c r="L92" s="12">
        <v>0</v>
      </c>
      <c r="M92" s="12">
        <v>0</v>
      </c>
      <c r="N92" s="17">
        <f t="shared" si="59"/>
        <v>0</v>
      </c>
      <c r="O92" s="41"/>
      <c r="P92" s="12">
        <v>0</v>
      </c>
      <c r="Q92" s="12">
        <v>0</v>
      </c>
      <c r="R92" s="17">
        <f t="shared" si="60"/>
        <v>0</v>
      </c>
      <c r="S92" s="41"/>
      <c r="T92" s="12">
        <v>15</v>
      </c>
      <c r="U92" s="12">
        <v>0</v>
      </c>
      <c r="V92" s="17">
        <f t="shared" si="61"/>
        <v>0</v>
      </c>
      <c r="W92" s="41"/>
      <c r="X92" s="12">
        <v>0</v>
      </c>
      <c r="Y92" s="12">
        <v>0</v>
      </c>
      <c r="Z92" s="17">
        <f t="shared" si="62"/>
        <v>0</v>
      </c>
      <c r="AA92" s="41"/>
      <c r="AB92" s="12">
        <v>0</v>
      </c>
      <c r="AC92" s="12">
        <v>0</v>
      </c>
      <c r="AD92" s="17">
        <f t="shared" si="63"/>
        <v>0</v>
      </c>
      <c r="AE92" s="41"/>
      <c r="AF92" s="12">
        <v>0</v>
      </c>
      <c r="AG92" s="12">
        <v>0</v>
      </c>
      <c r="AH92" s="17">
        <f t="shared" si="64"/>
        <v>0</v>
      </c>
      <c r="AI92" s="41"/>
      <c r="AJ92" s="12">
        <v>0</v>
      </c>
      <c r="AK92" s="12">
        <v>0</v>
      </c>
      <c r="AL92" s="17">
        <f t="shared" si="65"/>
        <v>0</v>
      </c>
      <c r="AM92" s="41"/>
      <c r="AN92" s="12">
        <v>0</v>
      </c>
      <c r="AO92" s="12">
        <v>0</v>
      </c>
      <c r="AP92" s="17">
        <f t="shared" si="66"/>
        <v>0</v>
      </c>
      <c r="AQ92" s="41"/>
      <c r="AR92" s="12">
        <v>0</v>
      </c>
      <c r="AS92" s="12">
        <v>0</v>
      </c>
      <c r="AT92" s="17">
        <f t="shared" si="67"/>
        <v>0</v>
      </c>
      <c r="AU92" s="41"/>
      <c r="AV92" s="12">
        <v>0</v>
      </c>
      <c r="AW92" s="12">
        <v>0</v>
      </c>
      <c r="AX92" s="17">
        <f t="shared" si="68"/>
        <v>0</v>
      </c>
      <c r="AY92" s="41"/>
      <c r="AZ92" s="12">
        <v>0</v>
      </c>
      <c r="BA92" s="12">
        <v>0</v>
      </c>
      <c r="BB92" s="17">
        <f t="shared" si="69"/>
        <v>0</v>
      </c>
      <c r="BC92" s="41"/>
      <c r="BD92" s="12">
        <v>0</v>
      </c>
      <c r="BE92" s="12">
        <v>0</v>
      </c>
      <c r="BF92" s="17">
        <f t="shared" si="70"/>
        <v>0</v>
      </c>
      <c r="BG92" s="41"/>
      <c r="BH92" s="12">
        <v>0</v>
      </c>
      <c r="BI92" s="12">
        <v>0</v>
      </c>
      <c r="BJ92" s="17">
        <f t="shared" si="71"/>
        <v>0</v>
      </c>
      <c r="BK92" s="41"/>
      <c r="BL92" s="12">
        <v>0</v>
      </c>
      <c r="BM92" s="12">
        <v>0</v>
      </c>
      <c r="BN92" s="17">
        <f t="shared" si="72"/>
        <v>0</v>
      </c>
      <c r="BO92" s="41"/>
      <c r="BP92" s="12">
        <v>0</v>
      </c>
      <c r="BQ92" s="12">
        <v>0</v>
      </c>
      <c r="BR92" s="17">
        <f t="shared" si="55"/>
        <v>0</v>
      </c>
    </row>
    <row r="93" spans="1:70" s="11" customFormat="1" hidden="1" x14ac:dyDescent="0.15">
      <c r="A93" s="19">
        <f t="shared" si="56"/>
        <v>0</v>
      </c>
      <c r="B93" s="14" t="s">
        <v>171</v>
      </c>
      <c r="C93" s="14" t="s">
        <v>170</v>
      </c>
      <c r="D93" s="12">
        <v>12</v>
      </c>
      <c r="E93" s="12">
        <v>0</v>
      </c>
      <c r="F93" s="17">
        <f t="shared" si="57"/>
        <v>0</v>
      </c>
      <c r="G93" s="41"/>
      <c r="H93" s="12">
        <v>0</v>
      </c>
      <c r="I93" s="12">
        <v>0</v>
      </c>
      <c r="J93" s="17">
        <f t="shared" si="58"/>
        <v>0</v>
      </c>
      <c r="K93" s="41"/>
      <c r="L93" s="12">
        <v>0</v>
      </c>
      <c r="M93" s="12">
        <v>0</v>
      </c>
      <c r="N93" s="17">
        <f t="shared" si="59"/>
        <v>0</v>
      </c>
      <c r="O93" s="41"/>
      <c r="P93" s="12">
        <v>0</v>
      </c>
      <c r="Q93" s="12">
        <v>0</v>
      </c>
      <c r="R93" s="17">
        <f t="shared" si="60"/>
        <v>0</v>
      </c>
      <c r="S93" s="41"/>
      <c r="T93" s="12">
        <v>0</v>
      </c>
      <c r="U93" s="12">
        <v>0</v>
      </c>
      <c r="V93" s="17">
        <f t="shared" si="61"/>
        <v>0</v>
      </c>
      <c r="W93" s="41"/>
      <c r="X93" s="12">
        <v>0</v>
      </c>
      <c r="Y93" s="12">
        <v>0</v>
      </c>
      <c r="Z93" s="17">
        <f t="shared" si="62"/>
        <v>0</v>
      </c>
      <c r="AA93" s="41"/>
      <c r="AB93" s="12">
        <v>0</v>
      </c>
      <c r="AC93" s="12">
        <v>0</v>
      </c>
      <c r="AD93" s="17">
        <f t="shared" si="63"/>
        <v>0</v>
      </c>
      <c r="AE93" s="41"/>
      <c r="AF93" s="12">
        <v>0</v>
      </c>
      <c r="AG93" s="12">
        <v>0</v>
      </c>
      <c r="AH93" s="17">
        <f t="shared" si="64"/>
        <v>0</v>
      </c>
      <c r="AI93" s="41"/>
      <c r="AJ93" s="12">
        <v>0</v>
      </c>
      <c r="AK93" s="12">
        <v>0</v>
      </c>
      <c r="AL93" s="17">
        <f t="shared" si="65"/>
        <v>0</v>
      </c>
      <c r="AM93" s="41"/>
      <c r="AN93" s="12">
        <v>0</v>
      </c>
      <c r="AO93" s="12">
        <v>0</v>
      </c>
      <c r="AP93" s="17">
        <f t="shared" si="66"/>
        <v>0</v>
      </c>
      <c r="AQ93" s="41"/>
      <c r="AR93" s="12">
        <v>0</v>
      </c>
      <c r="AS93" s="12">
        <v>0</v>
      </c>
      <c r="AT93" s="17">
        <f t="shared" si="67"/>
        <v>0</v>
      </c>
      <c r="AU93" s="41"/>
      <c r="AV93" s="12">
        <v>0</v>
      </c>
      <c r="AW93" s="12">
        <v>0</v>
      </c>
      <c r="AX93" s="17">
        <f t="shared" si="68"/>
        <v>0</v>
      </c>
      <c r="AY93" s="41"/>
      <c r="AZ93" s="12">
        <v>0</v>
      </c>
      <c r="BA93" s="12">
        <v>0</v>
      </c>
      <c r="BB93" s="17">
        <f t="shared" si="69"/>
        <v>0</v>
      </c>
      <c r="BC93" s="41"/>
      <c r="BD93" s="12">
        <v>0</v>
      </c>
      <c r="BE93" s="12">
        <v>0</v>
      </c>
      <c r="BF93" s="17">
        <f t="shared" si="70"/>
        <v>0</v>
      </c>
      <c r="BG93" s="41"/>
      <c r="BH93" s="12">
        <v>0</v>
      </c>
      <c r="BI93" s="12">
        <v>0</v>
      </c>
      <c r="BJ93" s="17">
        <f t="shared" si="71"/>
        <v>0</v>
      </c>
      <c r="BK93" s="41"/>
      <c r="BL93" s="12">
        <v>0</v>
      </c>
      <c r="BM93" s="12">
        <v>0</v>
      </c>
      <c r="BN93" s="17">
        <f t="shared" si="72"/>
        <v>0</v>
      </c>
      <c r="BO93" s="41"/>
      <c r="BP93" s="12">
        <v>0</v>
      </c>
      <c r="BQ93" s="12">
        <v>0</v>
      </c>
      <c r="BR93" s="17">
        <f t="shared" si="55"/>
        <v>0</v>
      </c>
    </row>
    <row r="94" spans="1:70" s="11" customFormat="1" hidden="1" x14ac:dyDescent="0.15">
      <c r="A94" s="19">
        <f t="shared" si="56"/>
        <v>0</v>
      </c>
      <c r="B94" s="32" t="s">
        <v>173</v>
      </c>
      <c r="C94" s="32" t="s">
        <v>172</v>
      </c>
      <c r="D94" s="12">
        <v>12</v>
      </c>
      <c r="E94" s="12">
        <v>0</v>
      </c>
      <c r="F94" s="17">
        <f t="shared" si="57"/>
        <v>0</v>
      </c>
      <c r="G94" s="41"/>
      <c r="H94" s="12">
        <v>0</v>
      </c>
      <c r="I94" s="12">
        <v>0</v>
      </c>
      <c r="J94" s="17">
        <f t="shared" si="58"/>
        <v>0</v>
      </c>
      <c r="K94" s="41"/>
      <c r="L94" s="12">
        <v>0</v>
      </c>
      <c r="M94" s="12">
        <v>0</v>
      </c>
      <c r="N94" s="17">
        <f t="shared" si="59"/>
        <v>0</v>
      </c>
      <c r="O94" s="41"/>
      <c r="P94" s="12">
        <v>0</v>
      </c>
      <c r="Q94" s="12">
        <v>0</v>
      </c>
      <c r="R94" s="17">
        <f t="shared" si="60"/>
        <v>0</v>
      </c>
      <c r="S94" s="41"/>
      <c r="T94" s="12">
        <v>0</v>
      </c>
      <c r="U94" s="12">
        <v>0</v>
      </c>
      <c r="V94" s="17">
        <f t="shared" si="61"/>
        <v>0</v>
      </c>
      <c r="W94" s="41"/>
      <c r="X94" s="12">
        <v>0</v>
      </c>
      <c r="Y94" s="12">
        <v>0</v>
      </c>
      <c r="Z94" s="17">
        <f t="shared" si="62"/>
        <v>0</v>
      </c>
      <c r="AA94" s="41"/>
      <c r="AB94" s="12">
        <v>0</v>
      </c>
      <c r="AC94" s="12">
        <v>0</v>
      </c>
      <c r="AD94" s="17">
        <f t="shared" si="63"/>
        <v>0</v>
      </c>
      <c r="AE94" s="41"/>
      <c r="AF94" s="12">
        <v>0</v>
      </c>
      <c r="AG94" s="12">
        <v>0</v>
      </c>
      <c r="AH94" s="17">
        <f t="shared" si="64"/>
        <v>0</v>
      </c>
      <c r="AI94" s="41"/>
      <c r="AJ94" s="12">
        <v>0</v>
      </c>
      <c r="AK94" s="12">
        <v>0</v>
      </c>
      <c r="AL94" s="17">
        <f t="shared" si="65"/>
        <v>0</v>
      </c>
      <c r="AM94" s="41"/>
      <c r="AN94" s="12">
        <v>0</v>
      </c>
      <c r="AO94" s="12">
        <v>0</v>
      </c>
      <c r="AP94" s="17">
        <f t="shared" si="66"/>
        <v>0</v>
      </c>
      <c r="AQ94" s="41"/>
      <c r="AR94" s="12">
        <v>0</v>
      </c>
      <c r="AS94" s="12">
        <v>0</v>
      </c>
      <c r="AT94" s="17">
        <f t="shared" si="67"/>
        <v>0</v>
      </c>
      <c r="AU94" s="41"/>
      <c r="AV94" s="12">
        <v>0</v>
      </c>
      <c r="AW94" s="12">
        <v>0</v>
      </c>
      <c r="AX94" s="17">
        <f t="shared" si="68"/>
        <v>0</v>
      </c>
      <c r="AY94" s="41"/>
      <c r="AZ94" s="12">
        <v>0</v>
      </c>
      <c r="BA94" s="12">
        <v>0</v>
      </c>
      <c r="BB94" s="17">
        <f t="shared" si="69"/>
        <v>0</v>
      </c>
      <c r="BC94" s="41"/>
      <c r="BD94" s="12">
        <v>0</v>
      </c>
      <c r="BE94" s="12">
        <v>0</v>
      </c>
      <c r="BF94" s="17">
        <f t="shared" si="70"/>
        <v>0</v>
      </c>
      <c r="BG94" s="41"/>
      <c r="BH94" s="12">
        <v>0</v>
      </c>
      <c r="BI94" s="12">
        <v>0</v>
      </c>
      <c r="BJ94" s="17">
        <f t="shared" si="71"/>
        <v>0</v>
      </c>
      <c r="BK94" s="41"/>
      <c r="BL94" s="12">
        <v>0</v>
      </c>
      <c r="BM94" s="12">
        <v>0</v>
      </c>
      <c r="BN94" s="17">
        <f t="shared" si="72"/>
        <v>0</v>
      </c>
      <c r="BO94" s="41"/>
      <c r="BP94" s="12">
        <v>0</v>
      </c>
      <c r="BQ94" s="12">
        <v>0</v>
      </c>
      <c r="BR94" s="17">
        <f t="shared" ref="BR94" si="73">IF(BQ94=0, 0, BP94-BQ94+1)</f>
        <v>0</v>
      </c>
    </row>
    <row r="95" spans="1:70" s="11" customFormat="1" hidden="1" x14ac:dyDescent="0.15">
      <c r="A95" s="19">
        <f t="shared" si="56"/>
        <v>16</v>
      </c>
      <c r="B95" s="14" t="s">
        <v>91</v>
      </c>
      <c r="C95" s="14" t="s">
        <v>92</v>
      </c>
      <c r="D95" s="12">
        <v>0</v>
      </c>
      <c r="E95" s="12">
        <v>0</v>
      </c>
      <c r="F95" s="17">
        <f t="shared" si="57"/>
        <v>0</v>
      </c>
      <c r="G95" s="41"/>
      <c r="H95" s="12">
        <v>0</v>
      </c>
      <c r="I95" s="12">
        <v>0</v>
      </c>
      <c r="J95" s="17">
        <f t="shared" si="58"/>
        <v>0</v>
      </c>
      <c r="K95" s="41"/>
      <c r="L95" s="12">
        <v>16</v>
      </c>
      <c r="M95" s="12">
        <v>0</v>
      </c>
      <c r="N95" s="17">
        <f t="shared" si="59"/>
        <v>0</v>
      </c>
      <c r="O95" s="41"/>
      <c r="P95" s="12">
        <v>0</v>
      </c>
      <c r="Q95" s="12">
        <v>0</v>
      </c>
      <c r="R95" s="17">
        <f t="shared" si="60"/>
        <v>0</v>
      </c>
      <c r="S95" s="41"/>
      <c r="T95" s="12">
        <v>0</v>
      </c>
      <c r="U95" s="12">
        <v>0</v>
      </c>
      <c r="V95" s="17">
        <f t="shared" si="61"/>
        <v>0</v>
      </c>
      <c r="W95" s="41"/>
      <c r="X95" s="12">
        <v>0</v>
      </c>
      <c r="Y95" s="12">
        <v>0</v>
      </c>
      <c r="Z95" s="17">
        <f t="shared" si="62"/>
        <v>0</v>
      </c>
      <c r="AA95" s="41"/>
      <c r="AB95" s="12">
        <v>0</v>
      </c>
      <c r="AC95" s="12">
        <v>0</v>
      </c>
      <c r="AD95" s="17">
        <f t="shared" si="63"/>
        <v>0</v>
      </c>
      <c r="AE95" s="41"/>
      <c r="AF95" s="12">
        <v>0</v>
      </c>
      <c r="AG95" s="12">
        <v>0</v>
      </c>
      <c r="AH95" s="17">
        <f t="shared" si="64"/>
        <v>0</v>
      </c>
      <c r="AI95" s="41"/>
      <c r="AJ95" s="12">
        <v>0</v>
      </c>
      <c r="AK95" s="12">
        <v>0</v>
      </c>
      <c r="AL95" s="17">
        <f t="shared" si="65"/>
        <v>0</v>
      </c>
      <c r="AM95" s="41"/>
      <c r="AN95" s="12">
        <v>0</v>
      </c>
      <c r="AO95" s="12">
        <v>0</v>
      </c>
      <c r="AP95" s="17">
        <f t="shared" si="66"/>
        <v>0</v>
      </c>
      <c r="AQ95" s="41"/>
      <c r="AR95" s="12">
        <v>0</v>
      </c>
      <c r="AS95" s="12">
        <v>0</v>
      </c>
      <c r="AT95" s="17">
        <f t="shared" si="67"/>
        <v>0</v>
      </c>
      <c r="AU95" s="41"/>
      <c r="AV95" s="12">
        <v>0</v>
      </c>
      <c r="AW95" s="12">
        <v>0</v>
      </c>
      <c r="AX95" s="17">
        <f t="shared" si="68"/>
        <v>0</v>
      </c>
      <c r="AY95" s="41"/>
      <c r="AZ95" s="12">
        <v>0</v>
      </c>
      <c r="BA95" s="12">
        <v>0</v>
      </c>
      <c r="BB95" s="17">
        <f t="shared" si="69"/>
        <v>0</v>
      </c>
      <c r="BC95" s="41"/>
      <c r="BD95" s="12">
        <v>0</v>
      </c>
      <c r="BE95" s="12">
        <v>0</v>
      </c>
      <c r="BF95" s="17">
        <f t="shared" si="70"/>
        <v>0</v>
      </c>
      <c r="BG95" s="41"/>
      <c r="BH95" s="12">
        <v>0</v>
      </c>
      <c r="BI95" s="12">
        <v>0</v>
      </c>
      <c r="BJ95" s="17">
        <f t="shared" si="71"/>
        <v>0</v>
      </c>
      <c r="BK95" s="41"/>
      <c r="BL95" s="12">
        <v>0</v>
      </c>
      <c r="BM95" s="12">
        <v>0</v>
      </c>
      <c r="BN95" s="17">
        <f t="shared" si="72"/>
        <v>0</v>
      </c>
      <c r="BO95" s="41"/>
      <c r="BP95" s="12">
        <v>17</v>
      </c>
      <c r="BQ95" s="12">
        <v>2</v>
      </c>
      <c r="BR95" s="17">
        <f t="shared" ref="BR95" si="74">IF(BQ95=0, 0, BP95-BQ95+1)</f>
        <v>16</v>
      </c>
    </row>
    <row r="96" spans="1:70" s="11" customFormat="1" hidden="1" x14ac:dyDescent="0.15">
      <c r="A96" s="19">
        <f t="shared" si="56"/>
        <v>13</v>
      </c>
      <c r="B96" s="32" t="s">
        <v>60</v>
      </c>
      <c r="C96" s="32" t="s">
        <v>61</v>
      </c>
      <c r="D96" s="12">
        <v>0</v>
      </c>
      <c r="E96" s="12">
        <v>0</v>
      </c>
      <c r="F96" s="17">
        <f t="shared" si="57"/>
        <v>0</v>
      </c>
      <c r="G96" s="41"/>
      <c r="H96" s="12">
        <v>0</v>
      </c>
      <c r="I96" s="12">
        <v>0</v>
      </c>
      <c r="J96" s="17">
        <f t="shared" si="58"/>
        <v>0</v>
      </c>
      <c r="K96" s="41"/>
      <c r="L96" s="12">
        <v>16</v>
      </c>
      <c r="M96" s="12">
        <v>0</v>
      </c>
      <c r="N96" s="17">
        <f t="shared" si="59"/>
        <v>0</v>
      </c>
      <c r="O96" s="41"/>
      <c r="P96" s="12">
        <v>0</v>
      </c>
      <c r="Q96" s="12">
        <v>0</v>
      </c>
      <c r="R96" s="17">
        <f t="shared" si="60"/>
        <v>0</v>
      </c>
      <c r="S96" s="41"/>
      <c r="T96" s="12">
        <v>0</v>
      </c>
      <c r="U96" s="12">
        <v>0</v>
      </c>
      <c r="V96" s="17">
        <f t="shared" si="61"/>
        <v>0</v>
      </c>
      <c r="W96" s="41"/>
      <c r="X96" s="12">
        <v>0</v>
      </c>
      <c r="Y96" s="12">
        <v>0</v>
      </c>
      <c r="Z96" s="17">
        <f t="shared" si="62"/>
        <v>0</v>
      </c>
      <c r="AA96" s="41"/>
      <c r="AB96" s="12">
        <v>0</v>
      </c>
      <c r="AC96" s="12">
        <v>0</v>
      </c>
      <c r="AD96" s="17">
        <f t="shared" si="63"/>
        <v>0</v>
      </c>
      <c r="AE96" s="41"/>
      <c r="AF96" s="12">
        <v>0</v>
      </c>
      <c r="AG96" s="12">
        <v>0</v>
      </c>
      <c r="AH96" s="17">
        <f t="shared" si="64"/>
        <v>0</v>
      </c>
      <c r="AI96" s="41"/>
      <c r="AJ96" s="12">
        <v>0</v>
      </c>
      <c r="AK96" s="12">
        <v>0</v>
      </c>
      <c r="AL96" s="17">
        <f t="shared" si="65"/>
        <v>0</v>
      </c>
      <c r="AM96" s="41"/>
      <c r="AN96" s="12">
        <v>0</v>
      </c>
      <c r="AO96" s="12">
        <v>0</v>
      </c>
      <c r="AP96" s="17">
        <f t="shared" si="66"/>
        <v>0</v>
      </c>
      <c r="AQ96" s="41"/>
      <c r="AR96" s="12">
        <v>0</v>
      </c>
      <c r="AS96" s="12">
        <v>0</v>
      </c>
      <c r="AT96" s="17">
        <f t="shared" si="67"/>
        <v>0</v>
      </c>
      <c r="AU96" s="41"/>
      <c r="AV96" s="12">
        <v>0</v>
      </c>
      <c r="AW96" s="12">
        <v>0</v>
      </c>
      <c r="AX96" s="17">
        <f t="shared" si="68"/>
        <v>0</v>
      </c>
      <c r="AY96" s="41"/>
      <c r="AZ96" s="12">
        <v>0</v>
      </c>
      <c r="BA96" s="12">
        <v>0</v>
      </c>
      <c r="BB96" s="17">
        <f t="shared" si="69"/>
        <v>0</v>
      </c>
      <c r="BC96" s="41"/>
      <c r="BD96" s="12">
        <v>0</v>
      </c>
      <c r="BE96" s="12">
        <v>0</v>
      </c>
      <c r="BF96" s="17">
        <f t="shared" si="70"/>
        <v>0</v>
      </c>
      <c r="BG96" s="41"/>
      <c r="BH96" s="12">
        <v>0</v>
      </c>
      <c r="BI96" s="12">
        <v>0</v>
      </c>
      <c r="BJ96" s="17">
        <f t="shared" si="71"/>
        <v>0</v>
      </c>
      <c r="BK96" s="41"/>
      <c r="BL96" s="12">
        <v>0</v>
      </c>
      <c r="BM96" s="12">
        <v>0</v>
      </c>
      <c r="BN96" s="17">
        <f t="shared" si="72"/>
        <v>0</v>
      </c>
      <c r="BO96" s="41"/>
      <c r="BP96" s="12">
        <v>17</v>
      </c>
      <c r="BQ96" s="12">
        <v>5</v>
      </c>
      <c r="BR96" s="17">
        <f t="shared" ref="BR96:BR99" si="75">IF(BQ96=0, 0, BP96-BQ96+1)</f>
        <v>13</v>
      </c>
    </row>
    <row r="97" spans="1:70" x14ac:dyDescent="0.15">
      <c r="A97" s="12">
        <f t="shared" si="56"/>
        <v>32</v>
      </c>
      <c r="B97" s="51" t="s">
        <v>369</v>
      </c>
      <c r="C97" s="51" t="s">
        <v>191</v>
      </c>
      <c r="D97" s="12">
        <v>0</v>
      </c>
      <c r="E97" s="12">
        <v>0</v>
      </c>
      <c r="F97" s="17">
        <f t="shared" si="57"/>
        <v>0</v>
      </c>
      <c r="G97" s="29"/>
      <c r="H97" s="12">
        <v>0</v>
      </c>
      <c r="I97" s="12">
        <v>0</v>
      </c>
      <c r="J97" s="17">
        <f t="shared" si="58"/>
        <v>0</v>
      </c>
      <c r="K97" s="29"/>
      <c r="L97" s="12">
        <v>0</v>
      </c>
      <c r="M97" s="12">
        <v>0</v>
      </c>
      <c r="N97" s="17">
        <f t="shared" si="59"/>
        <v>0</v>
      </c>
      <c r="O97" s="29"/>
      <c r="P97" s="67">
        <v>20</v>
      </c>
      <c r="Q97" s="12">
        <v>6</v>
      </c>
      <c r="R97" s="17">
        <f t="shared" si="60"/>
        <v>15</v>
      </c>
      <c r="S97" s="29"/>
      <c r="T97" s="12">
        <v>0</v>
      </c>
      <c r="U97" s="12">
        <v>0</v>
      </c>
      <c r="V97" s="17">
        <f t="shared" si="61"/>
        <v>0</v>
      </c>
      <c r="W97" s="29"/>
      <c r="X97" s="12">
        <v>23</v>
      </c>
      <c r="Y97" s="12">
        <v>7</v>
      </c>
      <c r="Z97" s="17">
        <f t="shared" si="62"/>
        <v>17</v>
      </c>
      <c r="AA97" s="29"/>
      <c r="AB97" s="12">
        <v>0</v>
      </c>
      <c r="AC97" s="12">
        <v>0</v>
      </c>
      <c r="AD97" s="17">
        <f t="shared" si="63"/>
        <v>0</v>
      </c>
      <c r="AE97" s="29"/>
      <c r="AF97" s="12">
        <v>0</v>
      </c>
      <c r="AG97" s="12">
        <v>0</v>
      </c>
      <c r="AH97" s="17">
        <f t="shared" si="64"/>
        <v>0</v>
      </c>
      <c r="AI97" s="29"/>
      <c r="AJ97" s="12">
        <v>0</v>
      </c>
      <c r="AK97" s="12">
        <v>0</v>
      </c>
      <c r="AL97" s="17">
        <f t="shared" si="65"/>
        <v>0</v>
      </c>
      <c r="AM97" s="29"/>
      <c r="AN97" s="12">
        <v>0</v>
      </c>
      <c r="AO97" s="12">
        <v>0</v>
      </c>
      <c r="AP97" s="17">
        <f t="shared" si="66"/>
        <v>0</v>
      </c>
      <c r="AQ97" s="29"/>
      <c r="AR97" s="12">
        <v>0</v>
      </c>
      <c r="AS97" s="12">
        <v>0</v>
      </c>
      <c r="AT97" s="17">
        <f t="shared" si="67"/>
        <v>0</v>
      </c>
      <c r="AU97" s="29"/>
      <c r="AV97" s="12">
        <v>0</v>
      </c>
      <c r="AW97" s="12">
        <v>0</v>
      </c>
      <c r="AX97" s="17">
        <f t="shared" si="68"/>
        <v>0</v>
      </c>
      <c r="AY97" s="29"/>
      <c r="AZ97" s="12">
        <v>0</v>
      </c>
      <c r="BA97" s="12">
        <v>0</v>
      </c>
      <c r="BB97" s="17">
        <f t="shared" si="69"/>
        <v>0</v>
      </c>
      <c r="BC97" s="29"/>
      <c r="BD97" s="12">
        <v>0</v>
      </c>
      <c r="BE97" s="12">
        <v>0</v>
      </c>
      <c r="BF97" s="17">
        <f t="shared" si="70"/>
        <v>0</v>
      </c>
      <c r="BG97" s="29"/>
      <c r="BH97" s="12">
        <v>0</v>
      </c>
      <c r="BI97" s="12">
        <v>0</v>
      </c>
      <c r="BJ97" s="17">
        <f t="shared" si="71"/>
        <v>0</v>
      </c>
      <c r="BK97" s="29"/>
      <c r="BL97" s="12">
        <v>0</v>
      </c>
      <c r="BM97" s="12">
        <v>0</v>
      </c>
      <c r="BN97" s="17">
        <f t="shared" si="72"/>
        <v>0</v>
      </c>
      <c r="BO97" s="29"/>
      <c r="BP97" s="12">
        <v>0</v>
      </c>
      <c r="BQ97" s="12">
        <v>0</v>
      </c>
      <c r="BR97" s="17">
        <f t="shared" si="75"/>
        <v>0</v>
      </c>
    </row>
    <row r="98" spans="1:70" x14ac:dyDescent="0.15">
      <c r="A98" s="12">
        <f t="shared" si="56"/>
        <v>29</v>
      </c>
      <c r="B98" s="51" t="s">
        <v>325</v>
      </c>
      <c r="C98" s="51" t="s">
        <v>326</v>
      </c>
      <c r="D98" s="12">
        <v>0</v>
      </c>
      <c r="E98" s="12">
        <v>0</v>
      </c>
      <c r="F98" s="17">
        <f t="shared" si="57"/>
        <v>0</v>
      </c>
      <c r="G98" s="29"/>
      <c r="H98" s="12">
        <v>0</v>
      </c>
      <c r="I98" s="12">
        <v>0</v>
      </c>
      <c r="J98" s="17">
        <f t="shared" si="58"/>
        <v>0</v>
      </c>
      <c r="K98" s="29"/>
      <c r="L98" s="12">
        <v>0</v>
      </c>
      <c r="M98" s="12">
        <v>0</v>
      </c>
      <c r="N98" s="17">
        <f t="shared" si="59"/>
        <v>0</v>
      </c>
      <c r="O98" s="29"/>
      <c r="P98" s="67">
        <v>20</v>
      </c>
      <c r="Q98" s="12">
        <v>12</v>
      </c>
      <c r="R98" s="17">
        <f t="shared" si="60"/>
        <v>9</v>
      </c>
      <c r="S98" s="29"/>
      <c r="T98" s="12">
        <v>0</v>
      </c>
      <c r="U98" s="12">
        <v>0</v>
      </c>
      <c r="V98" s="17">
        <f t="shared" si="61"/>
        <v>0</v>
      </c>
      <c r="W98" s="29"/>
      <c r="X98" s="12">
        <v>23</v>
      </c>
      <c r="Y98" s="12">
        <v>4</v>
      </c>
      <c r="Z98" s="17">
        <f t="shared" si="62"/>
        <v>20</v>
      </c>
      <c r="AA98" s="29"/>
      <c r="AB98" s="12">
        <v>0</v>
      </c>
      <c r="AC98" s="12">
        <v>0</v>
      </c>
      <c r="AD98" s="17">
        <f t="shared" si="63"/>
        <v>0</v>
      </c>
      <c r="AE98" s="29"/>
      <c r="AF98" s="12">
        <v>0</v>
      </c>
      <c r="AG98" s="12">
        <v>0</v>
      </c>
      <c r="AH98" s="17">
        <f t="shared" si="64"/>
        <v>0</v>
      </c>
      <c r="AI98" s="29"/>
      <c r="AJ98" s="12">
        <v>0</v>
      </c>
      <c r="AK98" s="12">
        <v>0</v>
      </c>
      <c r="AL98" s="17">
        <f t="shared" si="65"/>
        <v>0</v>
      </c>
      <c r="AM98" s="29"/>
      <c r="AN98" s="12">
        <v>0</v>
      </c>
      <c r="AO98" s="12">
        <v>0</v>
      </c>
      <c r="AP98" s="17">
        <f t="shared" si="66"/>
        <v>0</v>
      </c>
      <c r="AQ98" s="29"/>
      <c r="AR98" s="12">
        <v>0</v>
      </c>
      <c r="AS98" s="12">
        <v>0</v>
      </c>
      <c r="AT98" s="17">
        <f t="shared" si="67"/>
        <v>0</v>
      </c>
      <c r="AU98" s="29"/>
      <c r="AV98" s="12">
        <v>0</v>
      </c>
      <c r="AW98" s="12">
        <v>0</v>
      </c>
      <c r="AX98" s="17">
        <f t="shared" si="68"/>
        <v>0</v>
      </c>
      <c r="AY98" s="29"/>
      <c r="AZ98" s="12">
        <v>0</v>
      </c>
      <c r="BA98" s="12">
        <v>0</v>
      </c>
      <c r="BB98" s="17">
        <f t="shared" si="69"/>
        <v>0</v>
      </c>
      <c r="BC98" s="29"/>
      <c r="BD98" s="12">
        <v>0</v>
      </c>
      <c r="BE98" s="12">
        <v>0</v>
      </c>
      <c r="BF98" s="17">
        <f t="shared" si="70"/>
        <v>0</v>
      </c>
      <c r="BG98" s="29"/>
      <c r="BH98" s="12">
        <v>0</v>
      </c>
      <c r="BI98" s="12">
        <v>0</v>
      </c>
      <c r="BJ98" s="17">
        <f t="shared" si="71"/>
        <v>0</v>
      </c>
      <c r="BK98" s="29"/>
      <c r="BL98" s="12">
        <v>0</v>
      </c>
      <c r="BM98" s="12">
        <v>0</v>
      </c>
      <c r="BN98" s="17">
        <f t="shared" si="72"/>
        <v>0</v>
      </c>
      <c r="BO98" s="29"/>
      <c r="BP98" s="12">
        <v>0</v>
      </c>
      <c r="BQ98" s="12">
        <v>0</v>
      </c>
      <c r="BR98" s="17">
        <f t="shared" si="75"/>
        <v>0</v>
      </c>
    </row>
    <row r="99" spans="1:70" x14ac:dyDescent="0.15">
      <c r="A99" s="12">
        <f t="shared" si="56"/>
        <v>22</v>
      </c>
      <c r="B99" s="51" t="s">
        <v>335</v>
      </c>
      <c r="C99" s="51" t="s">
        <v>83</v>
      </c>
      <c r="D99" s="12">
        <v>0</v>
      </c>
      <c r="E99" s="12">
        <v>0</v>
      </c>
      <c r="F99" s="17">
        <f t="shared" si="57"/>
        <v>0</v>
      </c>
      <c r="G99" s="29"/>
      <c r="H99" s="12">
        <v>0</v>
      </c>
      <c r="I99" s="12">
        <v>0</v>
      </c>
      <c r="J99" s="17">
        <f t="shared" si="58"/>
        <v>0</v>
      </c>
      <c r="K99" s="29"/>
      <c r="L99" s="12">
        <v>0</v>
      </c>
      <c r="M99" s="12">
        <v>0</v>
      </c>
      <c r="N99" s="17">
        <f t="shared" si="59"/>
        <v>0</v>
      </c>
      <c r="O99" s="29"/>
      <c r="P99" s="67">
        <v>20</v>
      </c>
      <c r="Q99" s="12">
        <v>12</v>
      </c>
      <c r="R99" s="17">
        <f t="shared" si="60"/>
        <v>9</v>
      </c>
      <c r="S99" s="29"/>
      <c r="T99" s="12">
        <v>0</v>
      </c>
      <c r="U99" s="12">
        <v>0</v>
      </c>
      <c r="V99" s="17">
        <f t="shared" si="61"/>
        <v>0</v>
      </c>
      <c r="W99" s="29"/>
      <c r="X99" s="12">
        <v>23</v>
      </c>
      <c r="Y99" s="12">
        <v>11</v>
      </c>
      <c r="Z99" s="17">
        <f t="shared" si="62"/>
        <v>13</v>
      </c>
      <c r="AA99" s="29"/>
      <c r="AB99" s="12">
        <v>0</v>
      </c>
      <c r="AC99" s="12">
        <v>0</v>
      </c>
      <c r="AD99" s="17">
        <f t="shared" si="63"/>
        <v>0</v>
      </c>
      <c r="AE99" s="29"/>
      <c r="AF99" s="12">
        <v>0</v>
      </c>
      <c r="AG99" s="12">
        <v>0</v>
      </c>
      <c r="AH99" s="17">
        <f t="shared" si="64"/>
        <v>0</v>
      </c>
      <c r="AI99" s="29"/>
      <c r="AJ99" s="12">
        <v>0</v>
      </c>
      <c r="AK99" s="12">
        <v>0</v>
      </c>
      <c r="AL99" s="17">
        <f t="shared" si="65"/>
        <v>0</v>
      </c>
      <c r="AM99" s="29"/>
      <c r="AN99" s="12">
        <v>0</v>
      </c>
      <c r="AO99" s="12">
        <v>0</v>
      </c>
      <c r="AP99" s="17">
        <f t="shared" si="66"/>
        <v>0</v>
      </c>
      <c r="AQ99" s="29"/>
      <c r="AR99" s="12">
        <v>0</v>
      </c>
      <c r="AS99" s="12">
        <v>0</v>
      </c>
      <c r="AT99" s="17">
        <f t="shared" si="67"/>
        <v>0</v>
      </c>
      <c r="AU99" s="29"/>
      <c r="AV99" s="12">
        <v>0</v>
      </c>
      <c r="AW99" s="12">
        <v>0</v>
      </c>
      <c r="AX99" s="17">
        <f t="shared" si="68"/>
        <v>0</v>
      </c>
      <c r="AY99" s="29"/>
      <c r="AZ99" s="12">
        <v>0</v>
      </c>
      <c r="BA99" s="12">
        <v>0</v>
      </c>
      <c r="BB99" s="17">
        <f t="shared" si="69"/>
        <v>0</v>
      </c>
      <c r="BC99" s="29"/>
      <c r="BD99" s="12">
        <v>0</v>
      </c>
      <c r="BE99" s="12">
        <v>0</v>
      </c>
      <c r="BF99" s="17">
        <f t="shared" si="70"/>
        <v>0</v>
      </c>
      <c r="BG99" s="29"/>
      <c r="BH99" s="12">
        <v>0</v>
      </c>
      <c r="BI99" s="12">
        <v>0</v>
      </c>
      <c r="BJ99" s="17">
        <f t="shared" si="71"/>
        <v>0</v>
      </c>
      <c r="BK99" s="29"/>
      <c r="BL99" s="12">
        <v>0</v>
      </c>
      <c r="BM99" s="12">
        <v>0</v>
      </c>
      <c r="BN99" s="17">
        <f t="shared" si="72"/>
        <v>0</v>
      </c>
      <c r="BO99" s="29"/>
      <c r="BP99" s="12">
        <v>0</v>
      </c>
      <c r="BQ99" s="12">
        <v>0</v>
      </c>
      <c r="BR99" s="17">
        <f t="shared" si="75"/>
        <v>0</v>
      </c>
    </row>
    <row r="100" spans="1:70" x14ac:dyDescent="0.15">
      <c r="A100" s="12">
        <f t="shared" si="56"/>
        <v>22</v>
      </c>
      <c r="B100" s="51" t="s">
        <v>566</v>
      </c>
      <c r="C100" s="51" t="s">
        <v>622</v>
      </c>
      <c r="D100" s="12">
        <v>0</v>
      </c>
      <c r="E100" s="12">
        <v>0</v>
      </c>
      <c r="F100" s="17">
        <f t="shared" si="57"/>
        <v>0</v>
      </c>
      <c r="G100" s="29"/>
      <c r="H100" s="12">
        <v>0</v>
      </c>
      <c r="I100" s="12">
        <v>0</v>
      </c>
      <c r="J100" s="49">
        <f t="shared" si="58"/>
        <v>0</v>
      </c>
      <c r="K100" s="29"/>
      <c r="L100" s="12">
        <v>0</v>
      </c>
      <c r="M100" s="12">
        <v>0</v>
      </c>
      <c r="N100" s="17">
        <f t="shared" si="59"/>
        <v>0</v>
      </c>
      <c r="O100" s="29"/>
      <c r="P100" s="67">
        <v>0</v>
      </c>
      <c r="Q100" s="12">
        <v>0</v>
      </c>
      <c r="R100" s="17">
        <f t="shared" si="60"/>
        <v>0</v>
      </c>
      <c r="S100" s="29"/>
      <c r="T100" s="12">
        <v>0</v>
      </c>
      <c r="U100" s="12">
        <v>0</v>
      </c>
      <c r="V100" s="17">
        <f t="shared" si="61"/>
        <v>0</v>
      </c>
      <c r="W100" s="29"/>
      <c r="X100" s="12">
        <v>23</v>
      </c>
      <c r="Y100" s="12">
        <v>2</v>
      </c>
      <c r="Z100" s="17">
        <f t="shared" si="62"/>
        <v>22</v>
      </c>
      <c r="AA100" s="29"/>
      <c r="AB100" s="12">
        <v>0</v>
      </c>
      <c r="AC100" s="12">
        <v>0</v>
      </c>
      <c r="AD100" s="17">
        <f t="shared" si="63"/>
        <v>0</v>
      </c>
      <c r="AE100" s="29"/>
      <c r="AF100" s="12">
        <v>0</v>
      </c>
      <c r="AG100" s="12">
        <v>0</v>
      </c>
      <c r="AH100" s="17">
        <f t="shared" si="64"/>
        <v>0</v>
      </c>
      <c r="AI100" s="29"/>
      <c r="AJ100" s="12">
        <v>0</v>
      </c>
      <c r="AK100" s="12">
        <v>0</v>
      </c>
      <c r="AL100" s="17">
        <f t="shared" si="65"/>
        <v>0</v>
      </c>
      <c r="AM100" s="29"/>
      <c r="AN100" s="12">
        <v>0</v>
      </c>
      <c r="AO100" s="12">
        <v>0</v>
      </c>
      <c r="AP100" s="17">
        <f t="shared" si="66"/>
        <v>0</v>
      </c>
      <c r="AQ100" s="29"/>
      <c r="AR100" s="12">
        <v>0</v>
      </c>
      <c r="AS100" s="12">
        <v>0</v>
      </c>
      <c r="AT100" s="17">
        <f t="shared" si="67"/>
        <v>0</v>
      </c>
      <c r="AU100" s="29"/>
      <c r="AV100" s="12">
        <v>0</v>
      </c>
      <c r="AW100" s="12">
        <v>0</v>
      </c>
      <c r="AX100" s="17">
        <f t="shared" si="68"/>
        <v>0</v>
      </c>
      <c r="AY100" s="29"/>
      <c r="AZ100" s="12">
        <v>0</v>
      </c>
      <c r="BA100" s="12">
        <v>0</v>
      </c>
      <c r="BB100" s="17">
        <f t="shared" si="69"/>
        <v>0</v>
      </c>
      <c r="BC100" s="29"/>
      <c r="BD100" s="12">
        <v>0</v>
      </c>
      <c r="BE100" s="12">
        <v>0</v>
      </c>
      <c r="BF100" s="17">
        <f t="shared" si="70"/>
        <v>0</v>
      </c>
      <c r="BG100" s="29"/>
      <c r="BH100" s="12">
        <v>0</v>
      </c>
      <c r="BI100" s="12">
        <v>0</v>
      </c>
      <c r="BJ100" s="17">
        <f t="shared" si="71"/>
        <v>0</v>
      </c>
      <c r="BK100" s="29"/>
      <c r="BL100" s="12">
        <v>0</v>
      </c>
      <c r="BM100" s="12">
        <v>0</v>
      </c>
      <c r="BN100" s="17">
        <f t="shared" si="72"/>
        <v>0</v>
      </c>
      <c r="BO100" s="29"/>
      <c r="BP100" s="12">
        <v>0</v>
      </c>
      <c r="BQ100" s="12">
        <v>0</v>
      </c>
      <c r="BR100" s="17">
        <f t="shared" ref="BR100:BR130" si="76">IF(BQ100=0, 0, BP100-BQ100+1)</f>
        <v>0</v>
      </c>
    </row>
    <row r="101" spans="1:70" x14ac:dyDescent="0.15">
      <c r="A101" s="12">
        <f t="shared" si="56"/>
        <v>21</v>
      </c>
      <c r="B101" s="51" t="s">
        <v>363</v>
      </c>
      <c r="C101" s="51" t="s">
        <v>364</v>
      </c>
      <c r="D101" s="12">
        <v>0</v>
      </c>
      <c r="E101" s="12">
        <v>0</v>
      </c>
      <c r="F101" s="17">
        <f t="shared" si="57"/>
        <v>0</v>
      </c>
      <c r="G101" s="29"/>
      <c r="H101" s="12">
        <v>0</v>
      </c>
      <c r="I101" s="12">
        <v>0</v>
      </c>
      <c r="J101" s="49">
        <f t="shared" si="58"/>
        <v>0</v>
      </c>
      <c r="K101" s="29"/>
      <c r="L101" s="12">
        <v>0</v>
      </c>
      <c r="M101" s="12">
        <v>0</v>
      </c>
      <c r="N101" s="17">
        <f t="shared" si="59"/>
        <v>0</v>
      </c>
      <c r="O101" s="29"/>
      <c r="P101" s="67">
        <v>20</v>
      </c>
      <c r="Q101" s="12">
        <v>16</v>
      </c>
      <c r="R101" s="17">
        <f t="shared" si="60"/>
        <v>5</v>
      </c>
      <c r="S101" s="29"/>
      <c r="T101" s="12">
        <v>0</v>
      </c>
      <c r="U101" s="12">
        <v>0</v>
      </c>
      <c r="V101" s="17">
        <f t="shared" si="61"/>
        <v>0</v>
      </c>
      <c r="W101" s="29"/>
      <c r="X101" s="12">
        <v>23</v>
      </c>
      <c r="Y101" s="12">
        <v>8</v>
      </c>
      <c r="Z101" s="17">
        <f t="shared" si="62"/>
        <v>16</v>
      </c>
      <c r="AA101" s="29"/>
      <c r="AB101" s="12">
        <v>0</v>
      </c>
      <c r="AC101" s="12">
        <v>0</v>
      </c>
      <c r="AD101" s="17">
        <f t="shared" si="63"/>
        <v>0</v>
      </c>
      <c r="AE101" s="29"/>
      <c r="AF101" s="12">
        <v>0</v>
      </c>
      <c r="AG101" s="12">
        <v>0</v>
      </c>
      <c r="AH101" s="17">
        <f t="shared" si="64"/>
        <v>0</v>
      </c>
      <c r="AI101" s="29"/>
      <c r="AJ101" s="12">
        <v>0</v>
      </c>
      <c r="AK101" s="12">
        <v>0</v>
      </c>
      <c r="AL101" s="17">
        <f t="shared" si="65"/>
        <v>0</v>
      </c>
      <c r="AM101" s="29"/>
      <c r="AN101" s="12">
        <v>0</v>
      </c>
      <c r="AO101" s="12">
        <v>0</v>
      </c>
      <c r="AP101" s="17">
        <f t="shared" si="66"/>
        <v>0</v>
      </c>
      <c r="AQ101" s="29"/>
      <c r="AR101" s="12">
        <v>0</v>
      </c>
      <c r="AS101" s="12">
        <v>0</v>
      </c>
      <c r="AT101" s="17">
        <f t="shared" si="67"/>
        <v>0</v>
      </c>
      <c r="AU101" s="29"/>
      <c r="AV101" s="12">
        <v>0</v>
      </c>
      <c r="AW101" s="12">
        <v>0</v>
      </c>
      <c r="AX101" s="17">
        <f t="shared" si="68"/>
        <v>0</v>
      </c>
      <c r="AY101" s="29"/>
      <c r="AZ101" s="12">
        <v>0</v>
      </c>
      <c r="BA101" s="12">
        <v>0</v>
      </c>
      <c r="BB101" s="17">
        <f t="shared" si="69"/>
        <v>0</v>
      </c>
      <c r="BC101" s="29"/>
      <c r="BD101" s="12">
        <v>0</v>
      </c>
      <c r="BE101" s="12">
        <v>0</v>
      </c>
      <c r="BF101" s="17">
        <f t="shared" si="70"/>
        <v>0</v>
      </c>
      <c r="BG101" s="29"/>
      <c r="BH101" s="12">
        <v>0</v>
      </c>
      <c r="BI101" s="12">
        <v>0</v>
      </c>
      <c r="BJ101" s="17">
        <f t="shared" si="71"/>
        <v>0</v>
      </c>
      <c r="BK101" s="29"/>
      <c r="BL101" s="12">
        <v>0</v>
      </c>
      <c r="BM101" s="12">
        <v>0</v>
      </c>
      <c r="BN101" s="17">
        <f t="shared" si="72"/>
        <v>0</v>
      </c>
      <c r="BO101" s="29"/>
      <c r="BP101" s="12">
        <v>0</v>
      </c>
      <c r="BQ101" s="12">
        <v>0</v>
      </c>
      <c r="BR101" s="17">
        <f t="shared" si="76"/>
        <v>0</v>
      </c>
    </row>
    <row r="102" spans="1:70" x14ac:dyDescent="0.15">
      <c r="A102" s="12">
        <f t="shared" si="56"/>
        <v>20</v>
      </c>
      <c r="B102" s="51" t="s">
        <v>358</v>
      </c>
      <c r="C102" s="51" t="s">
        <v>359</v>
      </c>
      <c r="D102" s="12">
        <v>0</v>
      </c>
      <c r="E102" s="12">
        <v>0</v>
      </c>
      <c r="F102" s="17">
        <f t="shared" si="57"/>
        <v>0</v>
      </c>
      <c r="G102" s="29"/>
      <c r="H102" s="12">
        <v>0</v>
      </c>
      <c r="I102" s="12">
        <v>0</v>
      </c>
      <c r="J102" s="49">
        <f t="shared" si="58"/>
        <v>0</v>
      </c>
      <c r="K102" s="29"/>
      <c r="L102" s="12">
        <v>0</v>
      </c>
      <c r="M102" s="12">
        <v>0</v>
      </c>
      <c r="N102" s="17">
        <f t="shared" si="59"/>
        <v>0</v>
      </c>
      <c r="O102" s="29"/>
      <c r="P102" s="12">
        <v>20</v>
      </c>
      <c r="Q102" s="12">
        <v>1</v>
      </c>
      <c r="R102" s="17">
        <f t="shared" si="60"/>
        <v>20</v>
      </c>
      <c r="S102" s="29"/>
      <c r="T102" s="12">
        <v>0</v>
      </c>
      <c r="U102" s="12">
        <v>0</v>
      </c>
      <c r="V102" s="17">
        <f t="shared" si="61"/>
        <v>0</v>
      </c>
      <c r="W102" s="29"/>
      <c r="X102" s="12">
        <v>0</v>
      </c>
      <c r="Y102" s="12">
        <v>0</v>
      </c>
      <c r="Z102" s="17">
        <f t="shared" si="62"/>
        <v>0</v>
      </c>
      <c r="AA102" s="29"/>
      <c r="AB102" s="12">
        <v>0</v>
      </c>
      <c r="AC102" s="12">
        <v>0</v>
      </c>
      <c r="AD102" s="17">
        <f t="shared" si="63"/>
        <v>0</v>
      </c>
      <c r="AE102" s="29"/>
      <c r="AF102" s="12">
        <v>0</v>
      </c>
      <c r="AG102" s="12">
        <v>0</v>
      </c>
      <c r="AH102" s="17">
        <f t="shared" si="64"/>
        <v>0</v>
      </c>
      <c r="AI102" s="29"/>
      <c r="AJ102" s="12">
        <v>0</v>
      </c>
      <c r="AK102" s="12">
        <v>0</v>
      </c>
      <c r="AL102" s="17">
        <f t="shared" si="65"/>
        <v>0</v>
      </c>
      <c r="AM102" s="29"/>
      <c r="AN102" s="12">
        <v>0</v>
      </c>
      <c r="AO102" s="12">
        <v>0</v>
      </c>
      <c r="AP102" s="17">
        <f t="shared" si="66"/>
        <v>0</v>
      </c>
      <c r="AQ102" s="29"/>
      <c r="AR102" s="12">
        <v>0</v>
      </c>
      <c r="AS102" s="12">
        <v>0</v>
      </c>
      <c r="AT102" s="17">
        <f t="shared" si="67"/>
        <v>0</v>
      </c>
      <c r="AU102" s="29"/>
      <c r="AV102" s="12">
        <v>0</v>
      </c>
      <c r="AW102" s="12">
        <v>0</v>
      </c>
      <c r="AX102" s="17">
        <f t="shared" si="68"/>
        <v>0</v>
      </c>
      <c r="AY102" s="29"/>
      <c r="AZ102" s="12">
        <v>0</v>
      </c>
      <c r="BA102" s="12">
        <v>0</v>
      </c>
      <c r="BB102" s="17">
        <f t="shared" si="69"/>
        <v>0</v>
      </c>
      <c r="BC102" s="29"/>
      <c r="BD102" s="12">
        <v>0</v>
      </c>
      <c r="BE102" s="12">
        <v>0</v>
      </c>
      <c r="BF102" s="17">
        <f t="shared" si="70"/>
        <v>0</v>
      </c>
      <c r="BG102" s="29"/>
      <c r="BH102" s="12">
        <v>0</v>
      </c>
      <c r="BI102" s="12">
        <v>0</v>
      </c>
      <c r="BJ102" s="17">
        <f t="shared" si="71"/>
        <v>0</v>
      </c>
      <c r="BK102" s="29"/>
      <c r="BL102" s="12">
        <v>0</v>
      </c>
      <c r="BM102" s="12">
        <v>0</v>
      </c>
      <c r="BN102" s="17">
        <f t="shared" si="72"/>
        <v>0</v>
      </c>
      <c r="BO102" s="29"/>
      <c r="BP102" s="12">
        <v>0</v>
      </c>
      <c r="BQ102" s="12">
        <v>0</v>
      </c>
      <c r="BR102" s="17">
        <f t="shared" si="76"/>
        <v>0</v>
      </c>
    </row>
    <row r="103" spans="1:70" x14ac:dyDescent="0.15">
      <c r="A103" s="12">
        <f t="shared" si="56"/>
        <v>19</v>
      </c>
      <c r="B103" s="51" t="s">
        <v>416</v>
      </c>
      <c r="C103" s="51" t="s">
        <v>417</v>
      </c>
      <c r="D103" s="12">
        <v>0</v>
      </c>
      <c r="E103" s="12">
        <v>0</v>
      </c>
      <c r="F103" s="17">
        <f t="shared" si="57"/>
        <v>0</v>
      </c>
      <c r="G103" s="29"/>
      <c r="H103" s="12">
        <v>0</v>
      </c>
      <c r="I103" s="12">
        <v>0</v>
      </c>
      <c r="J103" s="49">
        <f t="shared" si="58"/>
        <v>0</v>
      </c>
      <c r="K103" s="29"/>
      <c r="L103" s="12">
        <v>0</v>
      </c>
      <c r="M103" s="12">
        <v>0</v>
      </c>
      <c r="N103" s="17">
        <f t="shared" si="59"/>
        <v>0</v>
      </c>
      <c r="O103" s="29"/>
      <c r="P103" s="67">
        <v>20</v>
      </c>
      <c r="Q103" s="12">
        <v>8</v>
      </c>
      <c r="R103" s="17">
        <f t="shared" si="60"/>
        <v>13</v>
      </c>
      <c r="S103" s="29"/>
      <c r="T103" s="12">
        <v>0</v>
      </c>
      <c r="U103" s="12">
        <v>0</v>
      </c>
      <c r="V103" s="17">
        <f t="shared" si="61"/>
        <v>0</v>
      </c>
      <c r="W103" s="29"/>
      <c r="X103" s="12">
        <v>23</v>
      </c>
      <c r="Y103" s="12">
        <v>18</v>
      </c>
      <c r="Z103" s="17">
        <f t="shared" si="62"/>
        <v>6</v>
      </c>
      <c r="AA103" s="29"/>
      <c r="AB103" s="12">
        <v>0</v>
      </c>
      <c r="AC103" s="12">
        <v>0</v>
      </c>
      <c r="AD103" s="17">
        <f t="shared" si="63"/>
        <v>0</v>
      </c>
      <c r="AE103" s="29"/>
      <c r="AF103" s="12">
        <v>0</v>
      </c>
      <c r="AG103" s="12">
        <v>0</v>
      </c>
      <c r="AH103" s="17">
        <f t="shared" si="64"/>
        <v>0</v>
      </c>
      <c r="AI103" s="29"/>
      <c r="AJ103" s="12">
        <v>0</v>
      </c>
      <c r="AK103" s="12">
        <v>0</v>
      </c>
      <c r="AL103" s="17">
        <f t="shared" si="65"/>
        <v>0</v>
      </c>
      <c r="AM103" s="29"/>
      <c r="AN103" s="12">
        <v>0</v>
      </c>
      <c r="AO103" s="12">
        <v>0</v>
      </c>
      <c r="AP103" s="17">
        <f t="shared" si="66"/>
        <v>0</v>
      </c>
      <c r="AQ103" s="29"/>
      <c r="AR103" s="12">
        <v>0</v>
      </c>
      <c r="AS103" s="12">
        <v>0</v>
      </c>
      <c r="AT103" s="17">
        <f t="shared" si="67"/>
        <v>0</v>
      </c>
      <c r="AU103" s="29"/>
      <c r="AV103" s="12">
        <v>0</v>
      </c>
      <c r="AW103" s="12">
        <v>0</v>
      </c>
      <c r="AX103" s="17">
        <f t="shared" si="68"/>
        <v>0</v>
      </c>
      <c r="AY103" s="29"/>
      <c r="AZ103" s="12">
        <v>0</v>
      </c>
      <c r="BA103" s="12">
        <v>0</v>
      </c>
      <c r="BB103" s="17">
        <f t="shared" si="69"/>
        <v>0</v>
      </c>
      <c r="BC103" s="29"/>
      <c r="BD103" s="12">
        <v>0</v>
      </c>
      <c r="BE103" s="12">
        <v>0</v>
      </c>
      <c r="BF103" s="17">
        <f t="shared" si="70"/>
        <v>0</v>
      </c>
      <c r="BG103" s="29"/>
      <c r="BH103" s="12">
        <v>0</v>
      </c>
      <c r="BI103" s="12">
        <v>0</v>
      </c>
      <c r="BJ103" s="17">
        <f t="shared" si="71"/>
        <v>0</v>
      </c>
      <c r="BK103" s="29"/>
      <c r="BL103" s="12">
        <v>0</v>
      </c>
      <c r="BM103" s="12">
        <v>0</v>
      </c>
      <c r="BN103" s="17">
        <f t="shared" si="72"/>
        <v>0</v>
      </c>
      <c r="BO103" s="29"/>
      <c r="BP103" s="12">
        <v>0</v>
      </c>
      <c r="BQ103" s="12">
        <v>0</v>
      </c>
      <c r="BR103" s="17">
        <f t="shared" si="76"/>
        <v>0</v>
      </c>
    </row>
    <row r="104" spans="1:70" x14ac:dyDescent="0.15">
      <c r="A104" s="12">
        <f t="shared" si="56"/>
        <v>18</v>
      </c>
      <c r="B104" s="51" t="s">
        <v>374</v>
      </c>
      <c r="C104" s="51" t="s">
        <v>375</v>
      </c>
      <c r="D104" s="12">
        <v>0</v>
      </c>
      <c r="E104" s="12">
        <v>0</v>
      </c>
      <c r="F104" s="17">
        <f t="shared" si="57"/>
        <v>0</v>
      </c>
      <c r="G104" s="29"/>
      <c r="H104" s="12">
        <v>0</v>
      </c>
      <c r="I104" s="12">
        <v>0</v>
      </c>
      <c r="J104" s="49">
        <f t="shared" si="58"/>
        <v>0</v>
      </c>
      <c r="K104" s="29"/>
      <c r="L104" s="12">
        <v>0</v>
      </c>
      <c r="M104" s="12">
        <v>0</v>
      </c>
      <c r="N104" s="49">
        <f t="shared" si="59"/>
        <v>0</v>
      </c>
      <c r="O104" s="29"/>
      <c r="P104" s="67">
        <v>20</v>
      </c>
      <c r="Q104" s="12">
        <v>3</v>
      </c>
      <c r="R104" s="17">
        <f t="shared" si="60"/>
        <v>18</v>
      </c>
      <c r="S104" s="29"/>
      <c r="T104" s="12">
        <v>0</v>
      </c>
      <c r="U104" s="12">
        <v>0</v>
      </c>
      <c r="V104" s="17">
        <f t="shared" si="61"/>
        <v>0</v>
      </c>
      <c r="W104" s="29"/>
      <c r="X104" s="12">
        <v>0</v>
      </c>
      <c r="Y104" s="12">
        <v>0</v>
      </c>
      <c r="Z104" s="17">
        <f t="shared" si="62"/>
        <v>0</v>
      </c>
      <c r="AA104" s="29"/>
      <c r="AB104" s="12">
        <v>0</v>
      </c>
      <c r="AC104" s="12">
        <v>0</v>
      </c>
      <c r="AD104" s="17">
        <f t="shared" si="63"/>
        <v>0</v>
      </c>
      <c r="AE104" s="29"/>
      <c r="AF104" s="12">
        <v>0</v>
      </c>
      <c r="AG104" s="12">
        <v>0</v>
      </c>
      <c r="AH104" s="17">
        <f t="shared" si="64"/>
        <v>0</v>
      </c>
      <c r="AI104" s="29"/>
      <c r="AJ104" s="12">
        <v>0</v>
      </c>
      <c r="AK104" s="12">
        <v>0</v>
      </c>
      <c r="AL104" s="17">
        <f t="shared" si="65"/>
        <v>0</v>
      </c>
      <c r="AM104" s="29"/>
      <c r="AN104" s="12">
        <v>0</v>
      </c>
      <c r="AO104" s="12">
        <v>0</v>
      </c>
      <c r="AP104" s="17">
        <f t="shared" si="66"/>
        <v>0</v>
      </c>
      <c r="AQ104" s="29"/>
      <c r="AR104" s="12">
        <v>0</v>
      </c>
      <c r="AS104" s="12">
        <v>0</v>
      </c>
      <c r="AT104" s="17">
        <f t="shared" si="67"/>
        <v>0</v>
      </c>
      <c r="AU104" s="29"/>
      <c r="AV104" s="12">
        <v>0</v>
      </c>
      <c r="AW104" s="12">
        <v>0</v>
      </c>
      <c r="AX104" s="17">
        <f t="shared" si="68"/>
        <v>0</v>
      </c>
      <c r="AY104" s="29"/>
      <c r="AZ104" s="12">
        <v>0</v>
      </c>
      <c r="BA104" s="12">
        <v>0</v>
      </c>
      <c r="BB104" s="17">
        <f t="shared" si="69"/>
        <v>0</v>
      </c>
      <c r="BC104" s="29"/>
      <c r="BD104" s="12">
        <v>0</v>
      </c>
      <c r="BE104" s="12">
        <v>0</v>
      </c>
      <c r="BF104" s="17">
        <f t="shared" si="70"/>
        <v>0</v>
      </c>
      <c r="BG104" s="29"/>
      <c r="BH104" s="12">
        <v>0</v>
      </c>
      <c r="BI104" s="12">
        <v>0</v>
      </c>
      <c r="BJ104" s="17">
        <f t="shared" si="71"/>
        <v>0</v>
      </c>
      <c r="BK104" s="29"/>
      <c r="BL104" s="12">
        <v>0</v>
      </c>
      <c r="BM104" s="12">
        <v>0</v>
      </c>
      <c r="BN104" s="17">
        <f t="shared" si="72"/>
        <v>0</v>
      </c>
      <c r="BO104" s="29"/>
      <c r="BP104" s="12">
        <v>0</v>
      </c>
      <c r="BQ104" s="12">
        <v>0</v>
      </c>
      <c r="BR104" s="17">
        <f t="shared" si="76"/>
        <v>0</v>
      </c>
    </row>
    <row r="105" spans="1:70" x14ac:dyDescent="0.15">
      <c r="A105" s="12">
        <f t="shared" si="56"/>
        <v>18</v>
      </c>
      <c r="B105" s="51" t="s">
        <v>365</v>
      </c>
      <c r="C105" s="51" t="s">
        <v>477</v>
      </c>
      <c r="D105" s="12">
        <v>0</v>
      </c>
      <c r="E105" s="12">
        <v>0</v>
      </c>
      <c r="F105" s="17">
        <f t="shared" si="57"/>
        <v>0</v>
      </c>
      <c r="G105" s="29"/>
      <c r="H105" s="12">
        <v>0</v>
      </c>
      <c r="I105" s="12">
        <v>0</v>
      </c>
      <c r="J105" s="17">
        <f t="shared" si="58"/>
        <v>0</v>
      </c>
      <c r="K105" s="29"/>
      <c r="L105" s="12">
        <v>0</v>
      </c>
      <c r="M105" s="12">
        <v>0</v>
      </c>
      <c r="N105" s="17">
        <f t="shared" si="59"/>
        <v>0</v>
      </c>
      <c r="O105" s="29"/>
      <c r="P105" s="67">
        <v>20</v>
      </c>
      <c r="Q105" s="12">
        <v>3</v>
      </c>
      <c r="R105" s="17">
        <f t="shared" si="60"/>
        <v>18</v>
      </c>
      <c r="S105" s="29"/>
      <c r="T105" s="12">
        <v>0</v>
      </c>
      <c r="U105" s="12">
        <v>0</v>
      </c>
      <c r="V105" s="17">
        <f t="shared" si="61"/>
        <v>0</v>
      </c>
      <c r="W105" s="29"/>
      <c r="X105" s="12">
        <v>0</v>
      </c>
      <c r="Y105" s="12">
        <v>0</v>
      </c>
      <c r="Z105" s="17">
        <f t="shared" si="62"/>
        <v>0</v>
      </c>
      <c r="AA105" s="29"/>
      <c r="AB105" s="12">
        <v>0</v>
      </c>
      <c r="AC105" s="12">
        <v>0</v>
      </c>
      <c r="AD105" s="17">
        <f t="shared" si="63"/>
        <v>0</v>
      </c>
      <c r="AE105" s="29"/>
      <c r="AF105" s="12">
        <v>0</v>
      </c>
      <c r="AG105" s="12">
        <v>0</v>
      </c>
      <c r="AH105" s="17">
        <f t="shared" si="64"/>
        <v>0</v>
      </c>
      <c r="AI105" s="29"/>
      <c r="AJ105" s="12">
        <v>0</v>
      </c>
      <c r="AK105" s="12">
        <v>0</v>
      </c>
      <c r="AL105" s="17">
        <f t="shared" si="65"/>
        <v>0</v>
      </c>
      <c r="AM105" s="29"/>
      <c r="AN105" s="12">
        <v>0</v>
      </c>
      <c r="AO105" s="12">
        <v>0</v>
      </c>
      <c r="AP105" s="17">
        <f t="shared" si="66"/>
        <v>0</v>
      </c>
      <c r="AQ105" s="29"/>
      <c r="AR105" s="12">
        <v>0</v>
      </c>
      <c r="AS105" s="12">
        <v>0</v>
      </c>
      <c r="AT105" s="17">
        <f t="shared" si="67"/>
        <v>0</v>
      </c>
      <c r="AU105" s="29"/>
      <c r="AV105" s="12">
        <v>0</v>
      </c>
      <c r="AW105" s="12">
        <v>0</v>
      </c>
      <c r="AX105" s="17">
        <f t="shared" si="68"/>
        <v>0</v>
      </c>
      <c r="AY105" s="29"/>
      <c r="AZ105" s="12">
        <v>0</v>
      </c>
      <c r="BA105" s="12">
        <v>0</v>
      </c>
      <c r="BB105" s="17">
        <f t="shared" si="69"/>
        <v>0</v>
      </c>
      <c r="BC105" s="29"/>
      <c r="BD105" s="12">
        <v>0</v>
      </c>
      <c r="BE105" s="12">
        <v>0</v>
      </c>
      <c r="BF105" s="17">
        <f t="shared" si="70"/>
        <v>0</v>
      </c>
      <c r="BG105" s="29"/>
      <c r="BH105" s="12">
        <v>0</v>
      </c>
      <c r="BI105" s="12">
        <v>0</v>
      </c>
      <c r="BJ105" s="17">
        <f t="shared" si="71"/>
        <v>0</v>
      </c>
      <c r="BK105" s="29"/>
      <c r="BL105" s="12">
        <v>0</v>
      </c>
      <c r="BM105" s="12">
        <v>0</v>
      </c>
      <c r="BN105" s="17">
        <f t="shared" si="72"/>
        <v>0</v>
      </c>
      <c r="BO105" s="29"/>
      <c r="BP105" s="12">
        <v>0</v>
      </c>
      <c r="BQ105" s="12">
        <v>0</v>
      </c>
      <c r="BR105" s="17">
        <f t="shared" si="76"/>
        <v>0</v>
      </c>
    </row>
    <row r="106" spans="1:70" x14ac:dyDescent="0.15">
      <c r="A106" s="12">
        <f t="shared" si="56"/>
        <v>16</v>
      </c>
      <c r="B106" s="51" t="s">
        <v>479</v>
      </c>
      <c r="C106" s="51" t="s">
        <v>181</v>
      </c>
      <c r="D106" s="12">
        <v>0</v>
      </c>
      <c r="E106" s="12">
        <v>0</v>
      </c>
      <c r="F106" s="17">
        <f t="shared" si="57"/>
        <v>0</v>
      </c>
      <c r="G106" s="29"/>
      <c r="H106" s="12">
        <v>0</v>
      </c>
      <c r="I106" s="12">
        <v>0</v>
      </c>
      <c r="J106" s="17">
        <f t="shared" si="58"/>
        <v>0</v>
      </c>
      <c r="K106" s="29"/>
      <c r="L106" s="12">
        <v>0</v>
      </c>
      <c r="M106" s="12">
        <v>0</v>
      </c>
      <c r="N106" s="17">
        <f t="shared" si="59"/>
        <v>0</v>
      </c>
      <c r="O106" s="29"/>
      <c r="P106" s="67">
        <v>20</v>
      </c>
      <c r="Q106" s="12">
        <v>16</v>
      </c>
      <c r="R106" s="17">
        <f t="shared" si="60"/>
        <v>5</v>
      </c>
      <c r="S106" s="29"/>
      <c r="T106" s="12">
        <v>0</v>
      </c>
      <c r="U106" s="12">
        <v>0</v>
      </c>
      <c r="V106" s="17">
        <f t="shared" si="61"/>
        <v>0</v>
      </c>
      <c r="W106" s="29"/>
      <c r="X106" s="12">
        <v>23</v>
      </c>
      <c r="Y106" s="12">
        <v>13</v>
      </c>
      <c r="Z106" s="17">
        <f t="shared" si="62"/>
        <v>11</v>
      </c>
      <c r="AA106" s="29"/>
      <c r="AB106" s="12">
        <v>0</v>
      </c>
      <c r="AC106" s="12">
        <v>0</v>
      </c>
      <c r="AD106" s="17">
        <f t="shared" si="63"/>
        <v>0</v>
      </c>
      <c r="AE106" s="29"/>
      <c r="AF106" s="12">
        <v>0</v>
      </c>
      <c r="AG106" s="12">
        <v>0</v>
      </c>
      <c r="AH106" s="17">
        <f t="shared" si="64"/>
        <v>0</v>
      </c>
      <c r="AI106" s="29"/>
      <c r="AJ106" s="12">
        <v>0</v>
      </c>
      <c r="AK106" s="12">
        <v>0</v>
      </c>
      <c r="AL106" s="17">
        <f t="shared" si="65"/>
        <v>0</v>
      </c>
      <c r="AM106" s="29"/>
      <c r="AN106" s="12">
        <v>0</v>
      </c>
      <c r="AO106" s="12">
        <v>0</v>
      </c>
      <c r="AP106" s="17">
        <f t="shared" si="66"/>
        <v>0</v>
      </c>
      <c r="AQ106" s="29"/>
      <c r="AR106" s="12">
        <v>0</v>
      </c>
      <c r="AS106" s="12">
        <v>0</v>
      </c>
      <c r="AT106" s="17">
        <f t="shared" si="67"/>
        <v>0</v>
      </c>
      <c r="AU106" s="29"/>
      <c r="AV106" s="12">
        <v>0</v>
      </c>
      <c r="AW106" s="12">
        <v>0</v>
      </c>
      <c r="AX106" s="17">
        <f t="shared" si="68"/>
        <v>0</v>
      </c>
      <c r="AY106" s="29"/>
      <c r="AZ106" s="12">
        <v>0</v>
      </c>
      <c r="BA106" s="12">
        <v>0</v>
      </c>
      <c r="BB106" s="17">
        <f t="shared" si="69"/>
        <v>0</v>
      </c>
      <c r="BC106" s="29"/>
      <c r="BD106" s="12">
        <v>0</v>
      </c>
      <c r="BE106" s="12">
        <v>0</v>
      </c>
      <c r="BF106" s="17">
        <f t="shared" si="70"/>
        <v>0</v>
      </c>
      <c r="BG106" s="29"/>
      <c r="BH106" s="12">
        <v>0</v>
      </c>
      <c r="BI106" s="12">
        <v>0</v>
      </c>
      <c r="BJ106" s="17">
        <f t="shared" si="71"/>
        <v>0</v>
      </c>
      <c r="BK106" s="29"/>
      <c r="BL106" s="12">
        <v>0</v>
      </c>
      <c r="BM106" s="12">
        <v>0</v>
      </c>
      <c r="BN106" s="17">
        <f t="shared" si="72"/>
        <v>0</v>
      </c>
      <c r="BO106" s="29"/>
      <c r="BP106" s="12">
        <v>0</v>
      </c>
      <c r="BQ106" s="12">
        <v>0</v>
      </c>
      <c r="BR106" s="17">
        <f t="shared" si="76"/>
        <v>0</v>
      </c>
    </row>
    <row r="107" spans="1:70" x14ac:dyDescent="0.15">
      <c r="A107" s="12">
        <f t="shared" si="56"/>
        <v>15</v>
      </c>
      <c r="B107" s="58" t="s">
        <v>292</v>
      </c>
      <c r="C107" s="58" t="s">
        <v>18</v>
      </c>
      <c r="D107" s="12">
        <v>8</v>
      </c>
      <c r="E107" s="12">
        <v>1</v>
      </c>
      <c r="F107" s="17">
        <f t="shared" si="57"/>
        <v>8</v>
      </c>
      <c r="G107" s="29"/>
      <c r="H107" s="12">
        <v>0</v>
      </c>
      <c r="I107" s="12">
        <v>0</v>
      </c>
      <c r="J107" s="17">
        <f t="shared" si="58"/>
        <v>0</v>
      </c>
      <c r="K107" s="29"/>
      <c r="L107" s="12">
        <v>0</v>
      </c>
      <c r="M107" s="12">
        <v>0</v>
      </c>
      <c r="N107" s="17">
        <f t="shared" si="59"/>
        <v>0</v>
      </c>
      <c r="O107" s="29"/>
      <c r="P107" s="12">
        <v>0</v>
      </c>
      <c r="Q107" s="12">
        <v>0</v>
      </c>
      <c r="R107" s="17">
        <f t="shared" si="60"/>
        <v>0</v>
      </c>
      <c r="S107" s="29"/>
      <c r="T107" s="12">
        <v>9</v>
      </c>
      <c r="U107" s="12">
        <v>3</v>
      </c>
      <c r="V107" s="17">
        <f t="shared" si="61"/>
        <v>7</v>
      </c>
      <c r="W107" s="29"/>
      <c r="X107" s="12">
        <v>0</v>
      </c>
      <c r="Y107" s="12">
        <v>0</v>
      </c>
      <c r="Z107" s="17">
        <f t="shared" si="62"/>
        <v>0</v>
      </c>
      <c r="AA107" s="29"/>
      <c r="AB107" s="12">
        <v>0</v>
      </c>
      <c r="AC107" s="12">
        <v>0</v>
      </c>
      <c r="AD107" s="17">
        <f t="shared" si="63"/>
        <v>0</v>
      </c>
      <c r="AE107" s="29"/>
      <c r="AF107" s="12">
        <v>0</v>
      </c>
      <c r="AG107" s="12">
        <v>0</v>
      </c>
      <c r="AH107" s="17">
        <f t="shared" si="64"/>
        <v>0</v>
      </c>
      <c r="AI107" s="29"/>
      <c r="AJ107" s="12">
        <v>0</v>
      </c>
      <c r="AK107" s="12">
        <v>0</v>
      </c>
      <c r="AL107" s="17">
        <f t="shared" si="65"/>
        <v>0</v>
      </c>
      <c r="AM107" s="29"/>
      <c r="AN107" s="12">
        <v>0</v>
      </c>
      <c r="AO107" s="12">
        <v>0</v>
      </c>
      <c r="AP107" s="17">
        <f t="shared" si="66"/>
        <v>0</v>
      </c>
      <c r="AQ107" s="29"/>
      <c r="AR107" s="12">
        <v>0</v>
      </c>
      <c r="AS107" s="12">
        <v>0</v>
      </c>
      <c r="AT107" s="17">
        <f t="shared" si="67"/>
        <v>0</v>
      </c>
      <c r="AU107" s="29"/>
      <c r="AV107" s="12">
        <v>0</v>
      </c>
      <c r="AW107" s="12">
        <v>0</v>
      </c>
      <c r="AX107" s="17">
        <f t="shared" si="68"/>
        <v>0</v>
      </c>
      <c r="AY107" s="29"/>
      <c r="AZ107" s="12">
        <v>0</v>
      </c>
      <c r="BA107" s="12">
        <v>0</v>
      </c>
      <c r="BB107" s="17">
        <f t="shared" si="69"/>
        <v>0</v>
      </c>
      <c r="BC107" s="29"/>
      <c r="BD107" s="12">
        <v>0</v>
      </c>
      <c r="BE107" s="12">
        <v>0</v>
      </c>
      <c r="BF107" s="17">
        <f t="shared" si="70"/>
        <v>0</v>
      </c>
      <c r="BG107" s="29"/>
      <c r="BH107" s="12">
        <v>0</v>
      </c>
      <c r="BI107" s="12">
        <v>0</v>
      </c>
      <c r="BJ107" s="17">
        <f t="shared" si="71"/>
        <v>0</v>
      </c>
      <c r="BK107" s="29"/>
      <c r="BL107" s="12">
        <v>0</v>
      </c>
      <c r="BM107" s="12">
        <v>0</v>
      </c>
      <c r="BN107" s="17">
        <f t="shared" si="72"/>
        <v>0</v>
      </c>
      <c r="BO107" s="29"/>
      <c r="BP107" s="12">
        <v>0</v>
      </c>
      <c r="BQ107" s="12">
        <v>0</v>
      </c>
      <c r="BR107" s="17">
        <f t="shared" si="76"/>
        <v>0</v>
      </c>
    </row>
    <row r="108" spans="1:70" x14ac:dyDescent="0.15">
      <c r="A108" s="12">
        <f t="shared" si="56"/>
        <v>14</v>
      </c>
      <c r="B108" s="51" t="s">
        <v>341</v>
      </c>
      <c r="C108" s="51" t="s">
        <v>332</v>
      </c>
      <c r="D108" s="12">
        <v>0</v>
      </c>
      <c r="E108" s="12">
        <v>0</v>
      </c>
      <c r="F108" s="17">
        <f t="shared" si="57"/>
        <v>0</v>
      </c>
      <c r="G108" s="29"/>
      <c r="H108" s="12">
        <v>0</v>
      </c>
      <c r="I108" s="12">
        <v>0</v>
      </c>
      <c r="J108" s="17">
        <f t="shared" si="58"/>
        <v>0</v>
      </c>
      <c r="K108" s="29"/>
      <c r="L108" s="12">
        <v>0</v>
      </c>
      <c r="M108" s="12">
        <v>0</v>
      </c>
      <c r="N108" s="17">
        <f t="shared" si="59"/>
        <v>0</v>
      </c>
      <c r="O108" s="29"/>
      <c r="P108" s="67">
        <v>0</v>
      </c>
      <c r="Q108" s="12">
        <v>0</v>
      </c>
      <c r="R108" s="17">
        <f t="shared" si="60"/>
        <v>0</v>
      </c>
      <c r="S108" s="29"/>
      <c r="T108" s="12">
        <v>0</v>
      </c>
      <c r="U108" s="12">
        <v>0</v>
      </c>
      <c r="V108" s="17">
        <f t="shared" si="61"/>
        <v>0</v>
      </c>
      <c r="W108" s="29"/>
      <c r="X108" s="12">
        <v>23</v>
      </c>
      <c r="Y108" s="12">
        <v>10</v>
      </c>
      <c r="Z108" s="17">
        <f t="shared" si="62"/>
        <v>14</v>
      </c>
      <c r="AA108" s="29"/>
      <c r="AB108" s="12">
        <v>0</v>
      </c>
      <c r="AC108" s="12">
        <v>0</v>
      </c>
      <c r="AD108" s="17">
        <f t="shared" si="63"/>
        <v>0</v>
      </c>
      <c r="AE108" s="29"/>
      <c r="AF108" s="12">
        <v>0</v>
      </c>
      <c r="AG108" s="12">
        <v>0</v>
      </c>
      <c r="AH108" s="17">
        <f t="shared" si="64"/>
        <v>0</v>
      </c>
      <c r="AI108" s="29"/>
      <c r="AJ108" s="12">
        <v>0</v>
      </c>
      <c r="AK108" s="12">
        <v>0</v>
      </c>
      <c r="AL108" s="17">
        <f t="shared" si="65"/>
        <v>0</v>
      </c>
      <c r="AM108" s="29"/>
      <c r="AN108" s="12">
        <v>0</v>
      </c>
      <c r="AO108" s="12">
        <v>0</v>
      </c>
      <c r="AP108" s="17">
        <f t="shared" si="66"/>
        <v>0</v>
      </c>
      <c r="AQ108" s="29"/>
      <c r="AR108" s="12">
        <v>0</v>
      </c>
      <c r="AS108" s="12">
        <v>0</v>
      </c>
      <c r="AT108" s="17">
        <f t="shared" si="67"/>
        <v>0</v>
      </c>
      <c r="AU108" s="29"/>
      <c r="AV108" s="12">
        <v>0</v>
      </c>
      <c r="AW108" s="12">
        <v>0</v>
      </c>
      <c r="AX108" s="17">
        <f t="shared" si="68"/>
        <v>0</v>
      </c>
      <c r="AY108" s="29"/>
      <c r="AZ108" s="12">
        <v>0</v>
      </c>
      <c r="BA108" s="12">
        <v>0</v>
      </c>
      <c r="BB108" s="17">
        <f t="shared" si="69"/>
        <v>0</v>
      </c>
      <c r="BC108" s="29"/>
      <c r="BD108" s="12">
        <v>0</v>
      </c>
      <c r="BE108" s="12">
        <v>0</v>
      </c>
      <c r="BF108" s="17">
        <f t="shared" si="70"/>
        <v>0</v>
      </c>
      <c r="BG108" s="29"/>
      <c r="BH108" s="12">
        <v>0</v>
      </c>
      <c r="BI108" s="12">
        <v>0</v>
      </c>
      <c r="BJ108" s="17">
        <f t="shared" si="71"/>
        <v>0</v>
      </c>
      <c r="BK108" s="29"/>
      <c r="BL108" s="12">
        <v>0</v>
      </c>
      <c r="BM108" s="12">
        <v>0</v>
      </c>
      <c r="BN108" s="17">
        <f t="shared" si="72"/>
        <v>0</v>
      </c>
      <c r="BO108" s="29"/>
      <c r="BP108" s="12">
        <v>0</v>
      </c>
      <c r="BQ108" s="12">
        <v>0</v>
      </c>
      <c r="BR108" s="17">
        <f t="shared" si="76"/>
        <v>0</v>
      </c>
    </row>
    <row r="109" spans="1:70" x14ac:dyDescent="0.15">
      <c r="A109" s="12">
        <f t="shared" si="56"/>
        <v>12</v>
      </c>
      <c r="B109" s="51" t="s">
        <v>333</v>
      </c>
      <c r="C109" s="51" t="s">
        <v>334</v>
      </c>
      <c r="D109" s="12">
        <v>0</v>
      </c>
      <c r="E109" s="12">
        <v>0</v>
      </c>
      <c r="F109" s="17">
        <f t="shared" si="57"/>
        <v>0</v>
      </c>
      <c r="G109" s="29"/>
      <c r="H109" s="12">
        <v>0</v>
      </c>
      <c r="I109" s="12">
        <v>0</v>
      </c>
      <c r="J109" s="17">
        <f t="shared" si="58"/>
        <v>0</v>
      </c>
      <c r="K109" s="29"/>
      <c r="L109" s="12">
        <v>0</v>
      </c>
      <c r="M109" s="12">
        <v>0</v>
      </c>
      <c r="N109" s="17">
        <f t="shared" si="59"/>
        <v>0</v>
      </c>
      <c r="O109" s="29"/>
      <c r="P109" s="67">
        <v>20</v>
      </c>
      <c r="Q109" s="12">
        <v>9</v>
      </c>
      <c r="R109" s="17">
        <f t="shared" si="60"/>
        <v>12</v>
      </c>
      <c r="S109" s="29"/>
      <c r="T109" s="12">
        <v>0</v>
      </c>
      <c r="U109" s="12">
        <v>0</v>
      </c>
      <c r="V109" s="17">
        <f t="shared" si="61"/>
        <v>0</v>
      </c>
      <c r="W109" s="29"/>
      <c r="X109" s="12">
        <v>0</v>
      </c>
      <c r="Y109" s="12">
        <v>0</v>
      </c>
      <c r="Z109" s="17">
        <f t="shared" si="62"/>
        <v>0</v>
      </c>
      <c r="AA109" s="29"/>
      <c r="AB109" s="12">
        <v>0</v>
      </c>
      <c r="AC109" s="12">
        <v>0</v>
      </c>
      <c r="AD109" s="17">
        <f t="shared" si="63"/>
        <v>0</v>
      </c>
      <c r="AE109" s="29"/>
      <c r="AF109" s="12">
        <v>0</v>
      </c>
      <c r="AG109" s="12">
        <v>0</v>
      </c>
      <c r="AH109" s="17">
        <f t="shared" si="64"/>
        <v>0</v>
      </c>
      <c r="AI109" s="29"/>
      <c r="AJ109" s="12">
        <v>0</v>
      </c>
      <c r="AK109" s="12">
        <v>0</v>
      </c>
      <c r="AL109" s="17">
        <f t="shared" si="65"/>
        <v>0</v>
      </c>
      <c r="AM109" s="29"/>
      <c r="AN109" s="12">
        <v>0</v>
      </c>
      <c r="AO109" s="12">
        <v>0</v>
      </c>
      <c r="AP109" s="17">
        <f t="shared" si="66"/>
        <v>0</v>
      </c>
      <c r="AQ109" s="29"/>
      <c r="AR109" s="12">
        <v>0</v>
      </c>
      <c r="AS109" s="12">
        <v>0</v>
      </c>
      <c r="AT109" s="17">
        <f t="shared" si="67"/>
        <v>0</v>
      </c>
      <c r="AU109" s="29"/>
      <c r="AV109" s="12">
        <v>0</v>
      </c>
      <c r="AW109" s="12">
        <v>0</v>
      </c>
      <c r="AX109" s="17">
        <f t="shared" si="68"/>
        <v>0</v>
      </c>
      <c r="AY109" s="29"/>
      <c r="AZ109" s="12">
        <v>0</v>
      </c>
      <c r="BA109" s="12">
        <v>0</v>
      </c>
      <c r="BB109" s="17">
        <f t="shared" si="69"/>
        <v>0</v>
      </c>
      <c r="BC109" s="29"/>
      <c r="BD109" s="12">
        <v>0</v>
      </c>
      <c r="BE109" s="12">
        <v>0</v>
      </c>
      <c r="BF109" s="17">
        <f t="shared" si="70"/>
        <v>0</v>
      </c>
      <c r="BG109" s="29"/>
      <c r="BH109" s="12">
        <v>0</v>
      </c>
      <c r="BI109" s="12">
        <v>0</v>
      </c>
      <c r="BJ109" s="17">
        <f t="shared" si="71"/>
        <v>0</v>
      </c>
      <c r="BK109" s="29"/>
      <c r="BL109" s="12">
        <v>0</v>
      </c>
      <c r="BM109" s="12">
        <v>0</v>
      </c>
      <c r="BN109" s="17">
        <f t="shared" si="72"/>
        <v>0</v>
      </c>
      <c r="BO109" s="29"/>
      <c r="BP109" s="12">
        <v>0</v>
      </c>
      <c r="BQ109" s="12">
        <v>0</v>
      </c>
      <c r="BR109" s="17">
        <f t="shared" si="76"/>
        <v>0</v>
      </c>
    </row>
    <row r="110" spans="1:70" x14ac:dyDescent="0.15">
      <c r="A110" s="12">
        <f t="shared" ref="A110:A141" si="77">+F110+J110+N110+R110+V110+Z110+AH110+AL110+AP110+AT110+AX110+BB110+BF110+BJ110+BN110+AD110+BR110</f>
        <v>11</v>
      </c>
      <c r="B110" s="51" t="s">
        <v>410</v>
      </c>
      <c r="C110" s="51" t="s">
        <v>131</v>
      </c>
      <c r="D110" s="12">
        <v>0</v>
      </c>
      <c r="E110" s="12">
        <v>0</v>
      </c>
      <c r="F110" s="17">
        <f t="shared" ref="F110:F141" si="78">IF(E110=0, 0, D110-E110+1)</f>
        <v>0</v>
      </c>
      <c r="G110" s="29"/>
      <c r="H110" s="12">
        <v>0</v>
      </c>
      <c r="I110" s="12">
        <v>0</v>
      </c>
      <c r="J110" s="17">
        <f t="shared" ref="J110:J141" si="79">IF(I110=0, 0, H110-I110+1)</f>
        <v>0</v>
      </c>
      <c r="K110" s="29"/>
      <c r="L110" s="12">
        <v>0</v>
      </c>
      <c r="M110" s="12">
        <v>0</v>
      </c>
      <c r="N110" s="17">
        <f t="shared" ref="N110:N141" si="80">IF(M110=0, 0, L110-M110+1)</f>
        <v>0</v>
      </c>
      <c r="O110" s="29"/>
      <c r="P110" s="67">
        <v>20</v>
      </c>
      <c r="Q110" s="12">
        <v>10</v>
      </c>
      <c r="R110" s="17">
        <f t="shared" ref="R110:R141" si="81">IF(Q110=0, 0, P110-Q110+1)</f>
        <v>11</v>
      </c>
      <c r="S110" s="29"/>
      <c r="T110" s="12">
        <v>0</v>
      </c>
      <c r="U110" s="12">
        <v>0</v>
      </c>
      <c r="V110" s="49">
        <f t="shared" ref="V110:V141" si="82">IF(U110=0, 0, T110-U110+1)</f>
        <v>0</v>
      </c>
      <c r="W110" s="29"/>
      <c r="X110" s="12">
        <v>0</v>
      </c>
      <c r="Y110" s="12">
        <v>0</v>
      </c>
      <c r="Z110" s="17">
        <f t="shared" ref="Z110:Z141" si="83">IF(Y110=0, 0, X110-Y110+1)</f>
        <v>0</v>
      </c>
      <c r="AA110" s="29"/>
      <c r="AB110" s="12">
        <v>0</v>
      </c>
      <c r="AC110" s="12">
        <v>0</v>
      </c>
      <c r="AD110" s="17">
        <f t="shared" ref="AD110:AD141" si="84">IF(AC110=0, 0, AB110-AC110+1)</f>
        <v>0</v>
      </c>
      <c r="AE110" s="29"/>
      <c r="AF110" s="12">
        <v>0</v>
      </c>
      <c r="AG110" s="12">
        <v>0</v>
      </c>
      <c r="AH110" s="17">
        <f t="shared" ref="AH110:AH141" si="85">IF(AG110=0, 0, AF110-AG110+1)</f>
        <v>0</v>
      </c>
      <c r="AI110" s="29"/>
      <c r="AJ110" s="12">
        <v>0</v>
      </c>
      <c r="AK110" s="12">
        <v>0</v>
      </c>
      <c r="AL110" s="17">
        <f t="shared" ref="AL110:AL141" si="86">IF(AK110=0, 0, AJ110-AK110+1)</f>
        <v>0</v>
      </c>
      <c r="AM110" s="29"/>
      <c r="AN110" s="12">
        <v>0</v>
      </c>
      <c r="AO110" s="12">
        <v>0</v>
      </c>
      <c r="AP110" s="17">
        <f t="shared" ref="AP110:AP141" si="87">IF(AO110=0, 0, AN110-AO110+1)</f>
        <v>0</v>
      </c>
      <c r="AQ110" s="29"/>
      <c r="AR110" s="12">
        <v>0</v>
      </c>
      <c r="AS110" s="12">
        <v>0</v>
      </c>
      <c r="AT110" s="17">
        <f t="shared" ref="AT110:AT141" si="88">IF(AS110=0, 0, AR110-AS110+1)</f>
        <v>0</v>
      </c>
      <c r="AU110" s="29"/>
      <c r="AV110" s="12">
        <v>0</v>
      </c>
      <c r="AW110" s="12">
        <v>0</v>
      </c>
      <c r="AX110" s="17">
        <f t="shared" ref="AX110:AX141" si="89">IF(AW110=0, 0, AV110-AW110+1)</f>
        <v>0</v>
      </c>
      <c r="AY110" s="29"/>
      <c r="AZ110" s="12">
        <v>0</v>
      </c>
      <c r="BA110" s="12">
        <v>0</v>
      </c>
      <c r="BB110" s="17">
        <f t="shared" ref="BB110:BB141" si="90">IF(BA110=0, 0, AZ110-BA110+1)</f>
        <v>0</v>
      </c>
      <c r="BC110" s="29"/>
      <c r="BD110" s="12">
        <v>0</v>
      </c>
      <c r="BE110" s="12">
        <v>0</v>
      </c>
      <c r="BF110" s="17">
        <f t="shared" ref="BF110:BF141" si="91">IF(BE110=0, 0, BD110-BE110+1)</f>
        <v>0</v>
      </c>
      <c r="BG110" s="29"/>
      <c r="BH110" s="12">
        <v>0</v>
      </c>
      <c r="BI110" s="12">
        <v>0</v>
      </c>
      <c r="BJ110" s="17">
        <f t="shared" ref="BJ110:BJ141" si="92">IF(BI110=0, 0, BH110-BI110+1)</f>
        <v>0</v>
      </c>
      <c r="BK110" s="29"/>
      <c r="BL110" s="12">
        <v>0</v>
      </c>
      <c r="BM110" s="12">
        <v>0</v>
      </c>
      <c r="BN110" s="17">
        <f t="shared" ref="BN110:BN141" si="93">IF(BM110=0, 0, BL110-BM110+1)</f>
        <v>0</v>
      </c>
      <c r="BO110" s="29"/>
      <c r="BP110" s="12">
        <v>0</v>
      </c>
      <c r="BQ110" s="12">
        <v>0</v>
      </c>
      <c r="BR110" s="17">
        <f t="shared" si="76"/>
        <v>0</v>
      </c>
    </row>
    <row r="111" spans="1:70" x14ac:dyDescent="0.15">
      <c r="A111" s="12">
        <f t="shared" si="77"/>
        <v>11</v>
      </c>
      <c r="B111" s="51" t="s">
        <v>480</v>
      </c>
      <c r="C111" s="51" t="s">
        <v>133</v>
      </c>
      <c r="D111" s="12">
        <v>0</v>
      </c>
      <c r="E111" s="12">
        <v>0</v>
      </c>
      <c r="F111" s="17">
        <f t="shared" si="78"/>
        <v>0</v>
      </c>
      <c r="G111" s="29"/>
      <c r="H111" s="12">
        <v>0</v>
      </c>
      <c r="I111" s="12">
        <v>0</v>
      </c>
      <c r="J111" s="17">
        <f t="shared" si="79"/>
        <v>0</v>
      </c>
      <c r="K111" s="29"/>
      <c r="L111" s="12">
        <v>0</v>
      </c>
      <c r="M111" s="12">
        <v>0</v>
      </c>
      <c r="N111" s="17">
        <f t="shared" si="80"/>
        <v>0</v>
      </c>
      <c r="O111" s="29"/>
      <c r="P111" s="67">
        <v>20</v>
      </c>
      <c r="Q111" s="12">
        <v>16</v>
      </c>
      <c r="R111" s="17">
        <f t="shared" si="81"/>
        <v>5</v>
      </c>
      <c r="S111" s="29"/>
      <c r="T111" s="12">
        <v>0</v>
      </c>
      <c r="U111" s="12">
        <v>0</v>
      </c>
      <c r="V111" s="17">
        <f t="shared" si="82"/>
        <v>0</v>
      </c>
      <c r="W111" s="29"/>
      <c r="X111" s="12">
        <v>23</v>
      </c>
      <c r="Y111" s="12">
        <v>18</v>
      </c>
      <c r="Z111" s="17">
        <f t="shared" si="83"/>
        <v>6</v>
      </c>
      <c r="AA111" s="29"/>
      <c r="AB111" s="12">
        <v>0</v>
      </c>
      <c r="AC111" s="12">
        <v>0</v>
      </c>
      <c r="AD111" s="17">
        <f t="shared" si="84"/>
        <v>0</v>
      </c>
      <c r="AE111" s="29"/>
      <c r="AF111" s="12">
        <v>0</v>
      </c>
      <c r="AG111" s="12">
        <v>0</v>
      </c>
      <c r="AH111" s="17">
        <f t="shared" si="85"/>
        <v>0</v>
      </c>
      <c r="AI111" s="29"/>
      <c r="AJ111" s="12">
        <v>0</v>
      </c>
      <c r="AK111" s="12">
        <v>0</v>
      </c>
      <c r="AL111" s="17">
        <f t="shared" si="86"/>
        <v>0</v>
      </c>
      <c r="AM111" s="29"/>
      <c r="AN111" s="12">
        <v>0</v>
      </c>
      <c r="AO111" s="12">
        <v>0</v>
      </c>
      <c r="AP111" s="17">
        <f t="shared" si="87"/>
        <v>0</v>
      </c>
      <c r="AQ111" s="29"/>
      <c r="AR111" s="12">
        <v>0</v>
      </c>
      <c r="AS111" s="12">
        <v>0</v>
      </c>
      <c r="AT111" s="17">
        <f t="shared" si="88"/>
        <v>0</v>
      </c>
      <c r="AU111" s="29"/>
      <c r="AV111" s="12">
        <v>0</v>
      </c>
      <c r="AW111" s="12">
        <v>0</v>
      </c>
      <c r="AX111" s="17">
        <f t="shared" si="89"/>
        <v>0</v>
      </c>
      <c r="AY111" s="29"/>
      <c r="AZ111" s="12">
        <v>0</v>
      </c>
      <c r="BA111" s="12">
        <v>0</v>
      </c>
      <c r="BB111" s="17">
        <f t="shared" si="90"/>
        <v>0</v>
      </c>
      <c r="BC111" s="29"/>
      <c r="BD111" s="12">
        <v>0</v>
      </c>
      <c r="BE111" s="12">
        <v>0</v>
      </c>
      <c r="BF111" s="17">
        <f t="shared" si="91"/>
        <v>0</v>
      </c>
      <c r="BG111" s="29"/>
      <c r="BH111" s="12">
        <v>0</v>
      </c>
      <c r="BI111" s="12">
        <v>0</v>
      </c>
      <c r="BJ111" s="17">
        <f t="shared" si="92"/>
        <v>0</v>
      </c>
      <c r="BK111" s="29"/>
      <c r="BL111" s="12">
        <v>0</v>
      </c>
      <c r="BM111" s="12">
        <v>0</v>
      </c>
      <c r="BN111" s="17">
        <f t="shared" si="93"/>
        <v>0</v>
      </c>
      <c r="BO111" s="29"/>
      <c r="BP111" s="12">
        <v>0</v>
      </c>
      <c r="BQ111" s="12">
        <v>0</v>
      </c>
      <c r="BR111" s="17">
        <f t="shared" si="76"/>
        <v>0</v>
      </c>
    </row>
    <row r="112" spans="1:70" x14ac:dyDescent="0.15">
      <c r="A112" s="12">
        <f t="shared" si="77"/>
        <v>9</v>
      </c>
      <c r="B112" s="58" t="s">
        <v>237</v>
      </c>
      <c r="C112" s="58" t="s">
        <v>68</v>
      </c>
      <c r="D112" s="12">
        <v>8</v>
      </c>
      <c r="E112" s="12">
        <v>2</v>
      </c>
      <c r="F112" s="17">
        <f t="shared" si="78"/>
        <v>7</v>
      </c>
      <c r="G112" s="29"/>
      <c r="H112" s="12">
        <v>0</v>
      </c>
      <c r="I112" s="12">
        <v>0</v>
      </c>
      <c r="J112" s="17">
        <f t="shared" si="79"/>
        <v>0</v>
      </c>
      <c r="K112" s="29"/>
      <c r="L112" s="12">
        <v>0</v>
      </c>
      <c r="M112" s="12">
        <v>0</v>
      </c>
      <c r="N112" s="17">
        <f t="shared" si="80"/>
        <v>0</v>
      </c>
      <c r="O112" s="29"/>
      <c r="P112" s="12">
        <v>0</v>
      </c>
      <c r="Q112" s="12">
        <v>0</v>
      </c>
      <c r="R112" s="17">
        <f t="shared" si="81"/>
        <v>0</v>
      </c>
      <c r="S112" s="29"/>
      <c r="T112" s="12">
        <v>9</v>
      </c>
      <c r="U112" s="12">
        <v>8</v>
      </c>
      <c r="V112" s="17">
        <f t="shared" si="82"/>
        <v>2</v>
      </c>
      <c r="W112" s="29"/>
      <c r="X112" s="12">
        <v>0</v>
      </c>
      <c r="Y112" s="12">
        <v>0</v>
      </c>
      <c r="Z112" s="17">
        <f t="shared" si="83"/>
        <v>0</v>
      </c>
      <c r="AA112" s="29"/>
      <c r="AB112" s="12">
        <v>0</v>
      </c>
      <c r="AC112" s="12">
        <v>0</v>
      </c>
      <c r="AD112" s="17">
        <f t="shared" si="84"/>
        <v>0</v>
      </c>
      <c r="AE112" s="29"/>
      <c r="AF112" s="12">
        <v>0</v>
      </c>
      <c r="AG112" s="12">
        <v>0</v>
      </c>
      <c r="AH112" s="17">
        <f t="shared" si="85"/>
        <v>0</v>
      </c>
      <c r="AI112" s="29"/>
      <c r="AJ112" s="12">
        <v>0</v>
      </c>
      <c r="AK112" s="12">
        <v>0</v>
      </c>
      <c r="AL112" s="17">
        <f t="shared" si="86"/>
        <v>0</v>
      </c>
      <c r="AM112" s="29"/>
      <c r="AN112" s="12">
        <v>0</v>
      </c>
      <c r="AO112" s="12">
        <v>0</v>
      </c>
      <c r="AP112" s="17">
        <f t="shared" si="87"/>
        <v>0</v>
      </c>
      <c r="AQ112" s="29"/>
      <c r="AR112" s="12">
        <v>0</v>
      </c>
      <c r="AS112" s="12">
        <v>0</v>
      </c>
      <c r="AT112" s="17">
        <f t="shared" si="88"/>
        <v>0</v>
      </c>
      <c r="AU112" s="29"/>
      <c r="AV112" s="12">
        <v>0</v>
      </c>
      <c r="AW112" s="12">
        <v>0</v>
      </c>
      <c r="AX112" s="17">
        <f t="shared" si="89"/>
        <v>0</v>
      </c>
      <c r="AY112" s="29"/>
      <c r="AZ112" s="12">
        <v>0</v>
      </c>
      <c r="BA112" s="12">
        <v>0</v>
      </c>
      <c r="BB112" s="17">
        <f t="shared" si="90"/>
        <v>0</v>
      </c>
      <c r="BC112" s="29"/>
      <c r="BD112" s="12">
        <v>0</v>
      </c>
      <c r="BE112" s="12">
        <v>0</v>
      </c>
      <c r="BF112" s="17">
        <f t="shared" si="91"/>
        <v>0</v>
      </c>
      <c r="BG112" s="29"/>
      <c r="BH112" s="12">
        <v>0</v>
      </c>
      <c r="BI112" s="12">
        <v>0</v>
      </c>
      <c r="BJ112" s="17">
        <f t="shared" si="92"/>
        <v>0</v>
      </c>
      <c r="BK112" s="29"/>
      <c r="BL112" s="12">
        <v>0</v>
      </c>
      <c r="BM112" s="12">
        <v>0</v>
      </c>
      <c r="BN112" s="17">
        <f t="shared" si="93"/>
        <v>0</v>
      </c>
      <c r="BO112" s="29"/>
      <c r="BP112" s="12">
        <v>0</v>
      </c>
      <c r="BQ112" s="12">
        <v>0</v>
      </c>
      <c r="BR112" s="17">
        <f t="shared" si="76"/>
        <v>0</v>
      </c>
    </row>
    <row r="113" spans="1:70" x14ac:dyDescent="0.15">
      <c r="A113" s="12">
        <f t="shared" si="77"/>
        <v>9</v>
      </c>
      <c r="B113" s="51" t="s">
        <v>524</v>
      </c>
      <c r="C113" s="51" t="s">
        <v>525</v>
      </c>
      <c r="D113" s="12">
        <v>0</v>
      </c>
      <c r="E113" s="12">
        <v>0</v>
      </c>
      <c r="F113" s="17">
        <f t="shared" si="78"/>
        <v>0</v>
      </c>
      <c r="G113" s="29"/>
      <c r="H113" s="12">
        <v>0</v>
      </c>
      <c r="I113" s="12">
        <v>0</v>
      </c>
      <c r="J113" s="17">
        <f t="shared" si="79"/>
        <v>0</v>
      </c>
      <c r="K113" s="29"/>
      <c r="L113" s="12">
        <v>0</v>
      </c>
      <c r="M113" s="12">
        <v>0</v>
      </c>
      <c r="N113" s="17">
        <f t="shared" si="80"/>
        <v>0</v>
      </c>
      <c r="O113" s="29"/>
      <c r="P113" s="12">
        <v>0</v>
      </c>
      <c r="Q113" s="12">
        <v>0</v>
      </c>
      <c r="R113" s="17">
        <f t="shared" si="81"/>
        <v>0</v>
      </c>
      <c r="S113" s="29"/>
      <c r="T113" s="12">
        <v>9</v>
      </c>
      <c r="U113" s="12">
        <v>1</v>
      </c>
      <c r="V113" s="17">
        <f t="shared" si="82"/>
        <v>9</v>
      </c>
      <c r="W113" s="29"/>
      <c r="X113" s="12">
        <v>0</v>
      </c>
      <c r="Y113" s="12">
        <v>0</v>
      </c>
      <c r="Z113" s="17">
        <f t="shared" si="83"/>
        <v>0</v>
      </c>
      <c r="AA113" s="29"/>
      <c r="AB113" s="12">
        <v>0</v>
      </c>
      <c r="AC113" s="12">
        <v>0</v>
      </c>
      <c r="AD113" s="17">
        <f t="shared" si="84"/>
        <v>0</v>
      </c>
      <c r="AE113" s="29"/>
      <c r="AF113" s="12">
        <v>0</v>
      </c>
      <c r="AG113" s="12">
        <v>0</v>
      </c>
      <c r="AH113" s="17">
        <f t="shared" si="85"/>
        <v>0</v>
      </c>
      <c r="AI113" s="29"/>
      <c r="AJ113" s="12">
        <v>0</v>
      </c>
      <c r="AK113" s="12">
        <v>0</v>
      </c>
      <c r="AL113" s="17">
        <f t="shared" si="86"/>
        <v>0</v>
      </c>
      <c r="AM113" s="29"/>
      <c r="AN113" s="12">
        <v>0</v>
      </c>
      <c r="AO113" s="12">
        <v>0</v>
      </c>
      <c r="AP113" s="17">
        <f t="shared" si="87"/>
        <v>0</v>
      </c>
      <c r="AQ113" s="29"/>
      <c r="AR113" s="12">
        <v>0</v>
      </c>
      <c r="AS113" s="12">
        <v>0</v>
      </c>
      <c r="AT113" s="17">
        <f t="shared" si="88"/>
        <v>0</v>
      </c>
      <c r="AU113" s="29"/>
      <c r="AV113" s="12">
        <v>0</v>
      </c>
      <c r="AW113" s="12">
        <v>0</v>
      </c>
      <c r="AX113" s="17">
        <f t="shared" si="89"/>
        <v>0</v>
      </c>
      <c r="AY113" s="29"/>
      <c r="AZ113" s="12">
        <v>0</v>
      </c>
      <c r="BA113" s="12">
        <v>0</v>
      </c>
      <c r="BB113" s="17">
        <f t="shared" si="90"/>
        <v>0</v>
      </c>
      <c r="BC113" s="29"/>
      <c r="BD113" s="12">
        <v>0</v>
      </c>
      <c r="BE113" s="12">
        <v>0</v>
      </c>
      <c r="BF113" s="17">
        <f t="shared" si="91"/>
        <v>0</v>
      </c>
      <c r="BG113" s="29"/>
      <c r="BH113" s="12">
        <v>0</v>
      </c>
      <c r="BI113" s="12">
        <v>0</v>
      </c>
      <c r="BJ113" s="17">
        <f t="shared" si="92"/>
        <v>0</v>
      </c>
      <c r="BK113" s="29"/>
      <c r="BL113" s="12">
        <v>0</v>
      </c>
      <c r="BM113" s="12">
        <v>0</v>
      </c>
      <c r="BN113" s="17">
        <f t="shared" si="93"/>
        <v>0</v>
      </c>
      <c r="BO113" s="29"/>
      <c r="BP113" s="12">
        <v>0</v>
      </c>
      <c r="BQ113" s="12">
        <v>0</v>
      </c>
      <c r="BR113" s="17">
        <f t="shared" si="76"/>
        <v>0</v>
      </c>
    </row>
    <row r="114" spans="1:70" x14ac:dyDescent="0.15">
      <c r="A114" s="12">
        <f t="shared" si="77"/>
        <v>9</v>
      </c>
      <c r="B114" s="51" t="s">
        <v>588</v>
      </c>
      <c r="C114" s="51" t="s">
        <v>624</v>
      </c>
      <c r="D114" s="12">
        <v>0</v>
      </c>
      <c r="E114" s="12">
        <v>0</v>
      </c>
      <c r="F114" s="17">
        <f t="shared" si="78"/>
        <v>0</v>
      </c>
      <c r="G114" s="29"/>
      <c r="H114" s="12">
        <v>0</v>
      </c>
      <c r="I114" s="12">
        <v>0</v>
      </c>
      <c r="J114" s="17">
        <f t="shared" si="79"/>
        <v>0</v>
      </c>
      <c r="K114" s="29"/>
      <c r="L114" s="12">
        <v>0</v>
      </c>
      <c r="M114" s="12">
        <v>0</v>
      </c>
      <c r="N114" s="17">
        <f t="shared" si="80"/>
        <v>0</v>
      </c>
      <c r="O114" s="29"/>
      <c r="P114" s="67">
        <v>0</v>
      </c>
      <c r="Q114" s="12">
        <v>0</v>
      </c>
      <c r="R114" s="17">
        <f t="shared" si="81"/>
        <v>0</v>
      </c>
      <c r="S114" s="29"/>
      <c r="T114" s="12">
        <v>0</v>
      </c>
      <c r="U114" s="12">
        <v>0</v>
      </c>
      <c r="V114" s="17">
        <f t="shared" si="82"/>
        <v>0</v>
      </c>
      <c r="W114" s="29"/>
      <c r="X114" s="12">
        <v>23</v>
      </c>
      <c r="Y114" s="12">
        <v>15</v>
      </c>
      <c r="Z114" s="17">
        <f t="shared" si="83"/>
        <v>9</v>
      </c>
      <c r="AA114" s="29"/>
      <c r="AB114" s="12">
        <v>0</v>
      </c>
      <c r="AC114" s="12">
        <v>0</v>
      </c>
      <c r="AD114" s="17">
        <f t="shared" si="84"/>
        <v>0</v>
      </c>
      <c r="AE114" s="29"/>
      <c r="AF114" s="12">
        <v>0</v>
      </c>
      <c r="AG114" s="12">
        <v>0</v>
      </c>
      <c r="AH114" s="17">
        <f t="shared" si="85"/>
        <v>0</v>
      </c>
      <c r="AI114" s="29"/>
      <c r="AJ114" s="12">
        <v>0</v>
      </c>
      <c r="AK114" s="12">
        <v>0</v>
      </c>
      <c r="AL114" s="17">
        <f t="shared" si="86"/>
        <v>0</v>
      </c>
      <c r="AM114" s="29"/>
      <c r="AN114" s="12">
        <v>0</v>
      </c>
      <c r="AO114" s="12">
        <v>0</v>
      </c>
      <c r="AP114" s="17">
        <f t="shared" si="87"/>
        <v>0</v>
      </c>
      <c r="AQ114" s="29"/>
      <c r="AR114" s="12">
        <v>0</v>
      </c>
      <c r="AS114" s="12">
        <v>0</v>
      </c>
      <c r="AT114" s="17">
        <f t="shared" si="88"/>
        <v>0</v>
      </c>
      <c r="AU114" s="29"/>
      <c r="AV114" s="12">
        <v>0</v>
      </c>
      <c r="AW114" s="12">
        <v>0</v>
      </c>
      <c r="AX114" s="17">
        <f t="shared" si="89"/>
        <v>0</v>
      </c>
      <c r="AY114" s="29"/>
      <c r="AZ114" s="12">
        <v>0</v>
      </c>
      <c r="BA114" s="12">
        <v>0</v>
      </c>
      <c r="BB114" s="17">
        <f t="shared" si="90"/>
        <v>0</v>
      </c>
      <c r="BC114" s="29"/>
      <c r="BD114" s="12">
        <v>0</v>
      </c>
      <c r="BE114" s="12">
        <v>0</v>
      </c>
      <c r="BF114" s="17">
        <f t="shared" si="91"/>
        <v>0</v>
      </c>
      <c r="BG114" s="29"/>
      <c r="BH114" s="12">
        <v>0</v>
      </c>
      <c r="BI114" s="12">
        <v>0</v>
      </c>
      <c r="BJ114" s="17">
        <f t="shared" si="92"/>
        <v>0</v>
      </c>
      <c r="BK114" s="29"/>
      <c r="BL114" s="12">
        <v>0</v>
      </c>
      <c r="BM114" s="12">
        <v>0</v>
      </c>
      <c r="BN114" s="17">
        <f t="shared" si="93"/>
        <v>0</v>
      </c>
      <c r="BO114" s="29"/>
      <c r="BP114" s="12">
        <v>0</v>
      </c>
      <c r="BQ114" s="12">
        <v>0</v>
      </c>
      <c r="BR114" s="17">
        <f t="shared" si="76"/>
        <v>0</v>
      </c>
    </row>
    <row r="115" spans="1:70" x14ac:dyDescent="0.15">
      <c r="A115" s="12">
        <f t="shared" si="77"/>
        <v>9</v>
      </c>
      <c r="B115" s="58" t="s">
        <v>201</v>
      </c>
      <c r="C115" s="58" t="s">
        <v>138</v>
      </c>
      <c r="D115" s="12">
        <v>8</v>
      </c>
      <c r="E115" s="12">
        <v>2</v>
      </c>
      <c r="F115" s="17">
        <f t="shared" si="78"/>
        <v>7</v>
      </c>
      <c r="G115" s="29"/>
      <c r="H115" s="12">
        <v>0</v>
      </c>
      <c r="I115" s="12">
        <v>0</v>
      </c>
      <c r="J115" s="17">
        <f t="shared" si="79"/>
        <v>0</v>
      </c>
      <c r="K115" s="29"/>
      <c r="L115" s="12">
        <v>0</v>
      </c>
      <c r="M115" s="12">
        <v>0</v>
      </c>
      <c r="N115" s="17">
        <f t="shared" si="80"/>
        <v>0</v>
      </c>
      <c r="O115" s="29"/>
      <c r="P115" s="12">
        <v>0</v>
      </c>
      <c r="Q115" s="12">
        <v>0</v>
      </c>
      <c r="R115" s="17">
        <f t="shared" si="81"/>
        <v>0</v>
      </c>
      <c r="S115" s="29"/>
      <c r="T115" s="12">
        <v>0</v>
      </c>
      <c r="U115" s="12">
        <v>0</v>
      </c>
      <c r="V115" s="17">
        <f t="shared" si="82"/>
        <v>0</v>
      </c>
      <c r="W115" s="29"/>
      <c r="X115" s="12">
        <v>0</v>
      </c>
      <c r="Y115" s="12">
        <v>0</v>
      </c>
      <c r="Z115" s="17">
        <f t="shared" si="83"/>
        <v>0</v>
      </c>
      <c r="AA115" s="29"/>
      <c r="AB115" s="12">
        <v>7</v>
      </c>
      <c r="AC115" s="12">
        <v>6</v>
      </c>
      <c r="AD115" s="17">
        <f t="shared" si="84"/>
        <v>2</v>
      </c>
      <c r="AE115" s="29"/>
      <c r="AF115" s="12">
        <v>0</v>
      </c>
      <c r="AG115" s="12">
        <v>0</v>
      </c>
      <c r="AH115" s="17">
        <f t="shared" si="85"/>
        <v>0</v>
      </c>
      <c r="AI115" s="29"/>
      <c r="AJ115" s="12">
        <v>0</v>
      </c>
      <c r="AK115" s="12">
        <v>0</v>
      </c>
      <c r="AL115" s="17">
        <f t="shared" si="86"/>
        <v>0</v>
      </c>
      <c r="AM115" s="29"/>
      <c r="AN115" s="12">
        <v>0</v>
      </c>
      <c r="AO115" s="12">
        <v>0</v>
      </c>
      <c r="AP115" s="17">
        <f t="shared" si="87"/>
        <v>0</v>
      </c>
      <c r="AQ115" s="29"/>
      <c r="AR115" s="12">
        <v>0</v>
      </c>
      <c r="AS115" s="12">
        <v>0</v>
      </c>
      <c r="AT115" s="17">
        <f t="shared" si="88"/>
        <v>0</v>
      </c>
      <c r="AU115" s="29"/>
      <c r="AV115" s="12">
        <v>0</v>
      </c>
      <c r="AW115" s="12">
        <v>0</v>
      </c>
      <c r="AX115" s="17">
        <f t="shared" si="89"/>
        <v>0</v>
      </c>
      <c r="AY115" s="29"/>
      <c r="AZ115" s="12">
        <v>0</v>
      </c>
      <c r="BA115" s="12">
        <v>0</v>
      </c>
      <c r="BB115" s="17">
        <f t="shared" si="90"/>
        <v>0</v>
      </c>
      <c r="BC115" s="29"/>
      <c r="BD115" s="12">
        <v>0</v>
      </c>
      <c r="BE115" s="12">
        <v>0</v>
      </c>
      <c r="BF115" s="17">
        <f t="shared" si="91"/>
        <v>0</v>
      </c>
      <c r="BG115" s="29"/>
      <c r="BH115" s="12">
        <v>0</v>
      </c>
      <c r="BI115" s="12">
        <v>0</v>
      </c>
      <c r="BJ115" s="17">
        <f t="shared" si="92"/>
        <v>0</v>
      </c>
      <c r="BK115" s="29"/>
      <c r="BL115" s="12">
        <v>0</v>
      </c>
      <c r="BM115" s="12">
        <v>0</v>
      </c>
      <c r="BN115" s="17">
        <f t="shared" si="93"/>
        <v>0</v>
      </c>
      <c r="BO115" s="29"/>
      <c r="BP115" s="12">
        <v>0</v>
      </c>
      <c r="BQ115" s="12">
        <v>0</v>
      </c>
      <c r="BR115" s="17">
        <f t="shared" si="76"/>
        <v>0</v>
      </c>
    </row>
    <row r="116" spans="1:70" x14ac:dyDescent="0.15">
      <c r="A116" s="12">
        <f t="shared" si="77"/>
        <v>8</v>
      </c>
      <c r="B116" s="51" t="s">
        <v>527</v>
      </c>
      <c r="C116" s="51" t="s">
        <v>528</v>
      </c>
      <c r="D116" s="12">
        <v>0</v>
      </c>
      <c r="E116" s="12">
        <v>0</v>
      </c>
      <c r="F116" s="17">
        <f t="shared" si="78"/>
        <v>0</v>
      </c>
      <c r="G116" s="29"/>
      <c r="H116" s="12">
        <v>0</v>
      </c>
      <c r="I116" s="12">
        <v>0</v>
      </c>
      <c r="J116" s="17">
        <f t="shared" si="79"/>
        <v>0</v>
      </c>
      <c r="K116" s="29"/>
      <c r="L116" s="12">
        <v>0</v>
      </c>
      <c r="M116" s="12">
        <v>0</v>
      </c>
      <c r="N116" s="17">
        <f t="shared" si="80"/>
        <v>0</v>
      </c>
      <c r="O116" s="29"/>
      <c r="P116" s="12">
        <v>0</v>
      </c>
      <c r="Q116" s="12">
        <v>0</v>
      </c>
      <c r="R116" s="17">
        <f t="shared" si="81"/>
        <v>0</v>
      </c>
      <c r="S116" s="29"/>
      <c r="T116" s="12">
        <v>9</v>
      </c>
      <c r="U116" s="12">
        <v>2</v>
      </c>
      <c r="V116" s="17">
        <f t="shared" si="82"/>
        <v>8</v>
      </c>
      <c r="W116" s="29"/>
      <c r="X116" s="12">
        <v>0</v>
      </c>
      <c r="Y116" s="12">
        <v>0</v>
      </c>
      <c r="Z116" s="17">
        <f t="shared" si="83"/>
        <v>0</v>
      </c>
      <c r="AA116" s="29"/>
      <c r="AB116" s="12">
        <v>0</v>
      </c>
      <c r="AC116" s="12">
        <v>0</v>
      </c>
      <c r="AD116" s="17">
        <f t="shared" si="84"/>
        <v>0</v>
      </c>
      <c r="AE116" s="29"/>
      <c r="AF116" s="12">
        <v>0</v>
      </c>
      <c r="AG116" s="12">
        <v>0</v>
      </c>
      <c r="AH116" s="17">
        <f t="shared" si="85"/>
        <v>0</v>
      </c>
      <c r="AI116" s="29"/>
      <c r="AJ116" s="12">
        <v>0</v>
      </c>
      <c r="AK116" s="12">
        <v>0</v>
      </c>
      <c r="AL116" s="17">
        <f t="shared" si="86"/>
        <v>0</v>
      </c>
      <c r="AM116" s="29"/>
      <c r="AN116" s="12">
        <v>0</v>
      </c>
      <c r="AO116" s="12">
        <v>0</v>
      </c>
      <c r="AP116" s="17">
        <f t="shared" si="87"/>
        <v>0</v>
      </c>
      <c r="AQ116" s="29"/>
      <c r="AR116" s="12">
        <v>0</v>
      </c>
      <c r="AS116" s="12">
        <v>0</v>
      </c>
      <c r="AT116" s="17">
        <f t="shared" si="88"/>
        <v>0</v>
      </c>
      <c r="AU116" s="29"/>
      <c r="AV116" s="12">
        <v>0</v>
      </c>
      <c r="AW116" s="12">
        <v>0</v>
      </c>
      <c r="AX116" s="17">
        <f t="shared" si="89"/>
        <v>0</v>
      </c>
      <c r="AY116" s="29"/>
      <c r="AZ116" s="12">
        <v>0</v>
      </c>
      <c r="BA116" s="12">
        <v>0</v>
      </c>
      <c r="BB116" s="17">
        <f t="shared" si="90"/>
        <v>0</v>
      </c>
      <c r="BC116" s="29"/>
      <c r="BD116" s="12">
        <v>0</v>
      </c>
      <c r="BE116" s="12">
        <v>0</v>
      </c>
      <c r="BF116" s="17">
        <f t="shared" si="91"/>
        <v>0</v>
      </c>
      <c r="BG116" s="29"/>
      <c r="BH116" s="12">
        <v>0</v>
      </c>
      <c r="BI116" s="12">
        <v>0</v>
      </c>
      <c r="BJ116" s="17">
        <f t="shared" si="92"/>
        <v>0</v>
      </c>
      <c r="BK116" s="29"/>
      <c r="BL116" s="12">
        <v>0</v>
      </c>
      <c r="BM116" s="12">
        <v>0</v>
      </c>
      <c r="BN116" s="17">
        <f t="shared" si="93"/>
        <v>0</v>
      </c>
      <c r="BO116" s="29"/>
      <c r="BP116" s="12">
        <v>0</v>
      </c>
      <c r="BQ116" s="12">
        <v>0</v>
      </c>
      <c r="BR116" s="17">
        <f t="shared" si="76"/>
        <v>0</v>
      </c>
    </row>
    <row r="117" spans="1:70" x14ac:dyDescent="0.15">
      <c r="A117" s="12">
        <f t="shared" si="77"/>
        <v>7</v>
      </c>
      <c r="B117" s="51" t="s">
        <v>198</v>
      </c>
      <c r="C117" s="51" t="s">
        <v>199</v>
      </c>
      <c r="D117" s="12">
        <v>8</v>
      </c>
      <c r="E117" s="12">
        <v>8</v>
      </c>
      <c r="F117" s="17">
        <f t="shared" si="78"/>
        <v>1</v>
      </c>
      <c r="G117" s="29"/>
      <c r="H117" s="12">
        <v>7</v>
      </c>
      <c r="I117" s="12">
        <v>2</v>
      </c>
      <c r="J117" s="17">
        <f t="shared" si="79"/>
        <v>6</v>
      </c>
      <c r="K117" s="29"/>
      <c r="L117" s="12">
        <v>0</v>
      </c>
      <c r="M117" s="12">
        <v>0</v>
      </c>
      <c r="N117" s="17">
        <f t="shared" si="80"/>
        <v>0</v>
      </c>
      <c r="O117" s="29"/>
      <c r="P117" s="12">
        <v>0</v>
      </c>
      <c r="Q117" s="12">
        <v>0</v>
      </c>
      <c r="R117" s="17">
        <f t="shared" si="81"/>
        <v>0</v>
      </c>
      <c r="S117" s="29"/>
      <c r="T117" s="12">
        <v>0</v>
      </c>
      <c r="U117" s="12">
        <v>0</v>
      </c>
      <c r="V117" s="17">
        <f t="shared" si="82"/>
        <v>0</v>
      </c>
      <c r="W117" s="29"/>
      <c r="X117" s="12">
        <v>0</v>
      </c>
      <c r="Y117" s="12">
        <v>0</v>
      </c>
      <c r="Z117" s="17">
        <f t="shared" si="83"/>
        <v>0</v>
      </c>
      <c r="AA117" s="29"/>
      <c r="AB117" s="12">
        <v>0</v>
      </c>
      <c r="AC117" s="12">
        <v>0</v>
      </c>
      <c r="AD117" s="17">
        <f t="shared" si="84"/>
        <v>0</v>
      </c>
      <c r="AE117" s="29"/>
      <c r="AF117" s="12">
        <v>0</v>
      </c>
      <c r="AG117" s="12">
        <v>0</v>
      </c>
      <c r="AH117" s="17">
        <f t="shared" si="85"/>
        <v>0</v>
      </c>
      <c r="AI117" s="29"/>
      <c r="AJ117" s="12">
        <v>0</v>
      </c>
      <c r="AK117" s="12">
        <v>0</v>
      </c>
      <c r="AL117" s="17">
        <f t="shared" si="86"/>
        <v>0</v>
      </c>
      <c r="AM117" s="29"/>
      <c r="AN117" s="12">
        <v>0</v>
      </c>
      <c r="AO117" s="12">
        <v>0</v>
      </c>
      <c r="AP117" s="17">
        <f t="shared" si="87"/>
        <v>0</v>
      </c>
      <c r="AQ117" s="29"/>
      <c r="AR117" s="12">
        <v>0</v>
      </c>
      <c r="AS117" s="12">
        <v>0</v>
      </c>
      <c r="AT117" s="17">
        <f t="shared" si="88"/>
        <v>0</v>
      </c>
      <c r="AU117" s="29"/>
      <c r="AV117" s="12">
        <v>0</v>
      </c>
      <c r="AW117" s="12">
        <v>0</v>
      </c>
      <c r="AX117" s="17">
        <f t="shared" si="89"/>
        <v>0</v>
      </c>
      <c r="AY117" s="29"/>
      <c r="AZ117" s="12">
        <v>0</v>
      </c>
      <c r="BA117" s="12">
        <v>0</v>
      </c>
      <c r="BB117" s="17">
        <f t="shared" si="90"/>
        <v>0</v>
      </c>
      <c r="BC117" s="29"/>
      <c r="BD117" s="12">
        <v>0</v>
      </c>
      <c r="BE117" s="12">
        <v>0</v>
      </c>
      <c r="BF117" s="17">
        <f t="shared" si="91"/>
        <v>0</v>
      </c>
      <c r="BG117" s="29"/>
      <c r="BH117" s="12">
        <v>0</v>
      </c>
      <c r="BI117" s="12">
        <v>0</v>
      </c>
      <c r="BJ117" s="17">
        <f t="shared" si="92"/>
        <v>0</v>
      </c>
      <c r="BK117" s="29"/>
      <c r="BL117" s="12">
        <v>0</v>
      </c>
      <c r="BM117" s="12">
        <v>0</v>
      </c>
      <c r="BN117" s="17">
        <f t="shared" si="93"/>
        <v>0</v>
      </c>
      <c r="BO117" s="29"/>
      <c r="BP117" s="12">
        <v>0</v>
      </c>
      <c r="BQ117" s="12">
        <v>0</v>
      </c>
      <c r="BR117" s="17">
        <f t="shared" si="76"/>
        <v>0</v>
      </c>
    </row>
    <row r="118" spans="1:70" x14ac:dyDescent="0.15">
      <c r="A118" s="12">
        <f t="shared" si="77"/>
        <v>7</v>
      </c>
      <c r="B118" s="50" t="s">
        <v>265</v>
      </c>
      <c r="C118" s="50" t="s">
        <v>47</v>
      </c>
      <c r="D118" s="12">
        <v>0</v>
      </c>
      <c r="E118" s="12">
        <v>0</v>
      </c>
      <c r="F118" s="17">
        <f t="shared" si="78"/>
        <v>0</v>
      </c>
      <c r="G118" s="29"/>
      <c r="H118" s="12">
        <v>7</v>
      </c>
      <c r="I118" s="12">
        <v>1</v>
      </c>
      <c r="J118" s="52">
        <f t="shared" si="79"/>
        <v>7</v>
      </c>
      <c r="K118" s="29"/>
      <c r="L118" s="12">
        <v>0</v>
      </c>
      <c r="M118" s="12">
        <v>0</v>
      </c>
      <c r="N118" s="17">
        <f t="shared" si="80"/>
        <v>0</v>
      </c>
      <c r="O118" s="29"/>
      <c r="P118" s="12">
        <v>0</v>
      </c>
      <c r="Q118" s="12">
        <v>0</v>
      </c>
      <c r="R118" s="17">
        <f t="shared" si="81"/>
        <v>0</v>
      </c>
      <c r="S118" s="29"/>
      <c r="T118" s="12">
        <v>0</v>
      </c>
      <c r="U118" s="12">
        <v>0</v>
      </c>
      <c r="V118" s="17">
        <f t="shared" si="82"/>
        <v>0</v>
      </c>
      <c r="W118" s="29"/>
      <c r="X118" s="12">
        <v>0</v>
      </c>
      <c r="Y118" s="12">
        <v>0</v>
      </c>
      <c r="Z118" s="17">
        <f t="shared" si="83"/>
        <v>0</v>
      </c>
      <c r="AA118" s="29"/>
      <c r="AB118" s="12">
        <v>0</v>
      </c>
      <c r="AC118" s="12">
        <v>0</v>
      </c>
      <c r="AD118" s="17">
        <f t="shared" si="84"/>
        <v>0</v>
      </c>
      <c r="AE118" s="29"/>
      <c r="AF118" s="12">
        <v>0</v>
      </c>
      <c r="AG118" s="12">
        <v>0</v>
      </c>
      <c r="AH118" s="17">
        <f t="shared" si="85"/>
        <v>0</v>
      </c>
      <c r="AI118" s="29"/>
      <c r="AJ118" s="12">
        <v>0</v>
      </c>
      <c r="AK118" s="12">
        <v>0</v>
      </c>
      <c r="AL118" s="17">
        <f t="shared" si="86"/>
        <v>0</v>
      </c>
      <c r="AM118" s="29"/>
      <c r="AN118" s="12">
        <v>0</v>
      </c>
      <c r="AO118" s="12">
        <v>0</v>
      </c>
      <c r="AP118" s="17">
        <f t="shared" si="87"/>
        <v>0</v>
      </c>
      <c r="AQ118" s="29"/>
      <c r="AR118" s="12">
        <v>0</v>
      </c>
      <c r="AS118" s="12">
        <v>0</v>
      </c>
      <c r="AT118" s="17">
        <f t="shared" si="88"/>
        <v>0</v>
      </c>
      <c r="AU118" s="29"/>
      <c r="AV118" s="12">
        <v>0</v>
      </c>
      <c r="AW118" s="12">
        <v>0</v>
      </c>
      <c r="AX118" s="17">
        <f t="shared" si="89"/>
        <v>0</v>
      </c>
      <c r="AY118" s="29"/>
      <c r="AZ118" s="12">
        <v>0</v>
      </c>
      <c r="BA118" s="12">
        <v>0</v>
      </c>
      <c r="BB118" s="17">
        <f t="shared" si="90"/>
        <v>0</v>
      </c>
      <c r="BC118" s="29"/>
      <c r="BD118" s="12">
        <v>0</v>
      </c>
      <c r="BE118" s="12">
        <v>0</v>
      </c>
      <c r="BF118" s="17">
        <f t="shared" si="91"/>
        <v>0</v>
      </c>
      <c r="BG118" s="29"/>
      <c r="BH118" s="12">
        <v>0</v>
      </c>
      <c r="BI118" s="12">
        <v>0</v>
      </c>
      <c r="BJ118" s="17">
        <f t="shared" si="92"/>
        <v>0</v>
      </c>
      <c r="BK118" s="29"/>
      <c r="BL118" s="12">
        <v>0</v>
      </c>
      <c r="BM118" s="12">
        <v>0</v>
      </c>
      <c r="BN118" s="17">
        <f t="shared" si="93"/>
        <v>0</v>
      </c>
      <c r="BO118" s="29"/>
      <c r="BP118" s="12">
        <v>0</v>
      </c>
      <c r="BQ118" s="12">
        <v>0</v>
      </c>
      <c r="BR118" s="17">
        <f t="shared" si="76"/>
        <v>0</v>
      </c>
    </row>
    <row r="119" spans="1:70" x14ac:dyDescent="0.15">
      <c r="A119" s="12">
        <f t="shared" si="77"/>
        <v>7</v>
      </c>
      <c r="B119" s="51" t="s">
        <v>340</v>
      </c>
      <c r="C119" s="51" t="s">
        <v>330</v>
      </c>
      <c r="D119" s="12">
        <v>0</v>
      </c>
      <c r="E119" s="12">
        <v>0</v>
      </c>
      <c r="F119" s="17">
        <f t="shared" si="78"/>
        <v>0</v>
      </c>
      <c r="G119" s="29"/>
      <c r="H119" s="12">
        <v>0</v>
      </c>
      <c r="I119" s="12">
        <v>0</v>
      </c>
      <c r="J119" s="17">
        <f t="shared" si="79"/>
        <v>0</v>
      </c>
      <c r="K119" s="29"/>
      <c r="L119" s="12">
        <v>0</v>
      </c>
      <c r="M119" s="12">
        <v>0</v>
      </c>
      <c r="N119" s="17">
        <f t="shared" si="80"/>
        <v>0</v>
      </c>
      <c r="O119" s="29"/>
      <c r="P119" s="67">
        <v>20</v>
      </c>
      <c r="Q119" s="12">
        <v>14</v>
      </c>
      <c r="R119" s="17">
        <f t="shared" si="81"/>
        <v>7</v>
      </c>
      <c r="S119" s="29"/>
      <c r="T119" s="12">
        <v>0</v>
      </c>
      <c r="U119" s="12">
        <v>0</v>
      </c>
      <c r="V119" s="17">
        <f t="shared" si="82"/>
        <v>0</v>
      </c>
      <c r="W119" s="29"/>
      <c r="X119" s="12">
        <v>0</v>
      </c>
      <c r="Y119" s="12">
        <v>0</v>
      </c>
      <c r="Z119" s="17">
        <f t="shared" si="83"/>
        <v>0</v>
      </c>
      <c r="AA119" s="29"/>
      <c r="AB119" s="12">
        <v>0</v>
      </c>
      <c r="AC119" s="12">
        <v>0</v>
      </c>
      <c r="AD119" s="17">
        <f t="shared" si="84"/>
        <v>0</v>
      </c>
      <c r="AE119" s="29"/>
      <c r="AF119" s="12">
        <v>0</v>
      </c>
      <c r="AG119" s="12">
        <v>0</v>
      </c>
      <c r="AH119" s="17">
        <f t="shared" si="85"/>
        <v>0</v>
      </c>
      <c r="AI119" s="29"/>
      <c r="AJ119" s="12">
        <v>0</v>
      </c>
      <c r="AK119" s="12">
        <v>0</v>
      </c>
      <c r="AL119" s="17">
        <f t="shared" si="86"/>
        <v>0</v>
      </c>
      <c r="AM119" s="29"/>
      <c r="AN119" s="12">
        <v>0</v>
      </c>
      <c r="AO119" s="12">
        <v>0</v>
      </c>
      <c r="AP119" s="17">
        <f t="shared" si="87"/>
        <v>0</v>
      </c>
      <c r="AQ119" s="29"/>
      <c r="AR119" s="12">
        <v>0</v>
      </c>
      <c r="AS119" s="12">
        <v>0</v>
      </c>
      <c r="AT119" s="17">
        <f t="shared" si="88"/>
        <v>0</v>
      </c>
      <c r="AU119" s="29"/>
      <c r="AV119" s="12">
        <v>0</v>
      </c>
      <c r="AW119" s="12">
        <v>0</v>
      </c>
      <c r="AX119" s="17">
        <f t="shared" si="89"/>
        <v>0</v>
      </c>
      <c r="AY119" s="29"/>
      <c r="AZ119" s="12">
        <v>0</v>
      </c>
      <c r="BA119" s="12">
        <v>0</v>
      </c>
      <c r="BB119" s="17">
        <f t="shared" si="90"/>
        <v>0</v>
      </c>
      <c r="BC119" s="29"/>
      <c r="BD119" s="12">
        <v>0</v>
      </c>
      <c r="BE119" s="12">
        <v>0</v>
      </c>
      <c r="BF119" s="17">
        <f t="shared" si="91"/>
        <v>0</v>
      </c>
      <c r="BG119" s="29"/>
      <c r="BH119" s="12">
        <v>0</v>
      </c>
      <c r="BI119" s="12">
        <v>0</v>
      </c>
      <c r="BJ119" s="17">
        <f t="shared" si="92"/>
        <v>0</v>
      </c>
      <c r="BK119" s="29"/>
      <c r="BL119" s="12">
        <v>0</v>
      </c>
      <c r="BM119" s="12">
        <v>0</v>
      </c>
      <c r="BN119" s="17">
        <f t="shared" si="93"/>
        <v>0</v>
      </c>
      <c r="BO119" s="29"/>
      <c r="BP119" s="12">
        <v>0</v>
      </c>
      <c r="BQ119" s="12">
        <v>0</v>
      </c>
      <c r="BR119" s="17">
        <f t="shared" si="76"/>
        <v>0</v>
      </c>
    </row>
    <row r="120" spans="1:70" x14ac:dyDescent="0.15">
      <c r="A120" s="12">
        <f t="shared" si="77"/>
        <v>6</v>
      </c>
      <c r="B120" s="51" t="s">
        <v>305</v>
      </c>
      <c r="C120" s="51" t="s">
        <v>304</v>
      </c>
      <c r="D120" s="12">
        <v>0</v>
      </c>
      <c r="E120" s="12">
        <v>0</v>
      </c>
      <c r="F120" s="17">
        <f t="shared" si="78"/>
        <v>0</v>
      </c>
      <c r="G120" s="29"/>
      <c r="H120" s="12">
        <v>0</v>
      </c>
      <c r="I120" s="12">
        <v>0</v>
      </c>
      <c r="J120" s="17">
        <f t="shared" si="79"/>
        <v>0</v>
      </c>
      <c r="K120" s="29"/>
      <c r="L120" s="12">
        <v>6</v>
      </c>
      <c r="M120" s="12">
        <v>1</v>
      </c>
      <c r="N120" s="17">
        <f t="shared" si="80"/>
        <v>6</v>
      </c>
      <c r="O120" s="29"/>
      <c r="P120" s="12">
        <v>0</v>
      </c>
      <c r="Q120" s="12">
        <v>0</v>
      </c>
      <c r="R120" s="17">
        <f t="shared" si="81"/>
        <v>0</v>
      </c>
      <c r="S120" s="29"/>
      <c r="T120" s="12">
        <v>0</v>
      </c>
      <c r="U120" s="12">
        <v>0</v>
      </c>
      <c r="V120" s="17">
        <f t="shared" si="82"/>
        <v>0</v>
      </c>
      <c r="W120" s="29"/>
      <c r="X120" s="12">
        <v>0</v>
      </c>
      <c r="Y120" s="12">
        <v>0</v>
      </c>
      <c r="Z120" s="17">
        <f t="shared" si="83"/>
        <v>0</v>
      </c>
      <c r="AA120" s="29"/>
      <c r="AB120" s="12">
        <v>0</v>
      </c>
      <c r="AC120" s="12">
        <v>0</v>
      </c>
      <c r="AD120" s="17">
        <f t="shared" si="84"/>
        <v>0</v>
      </c>
      <c r="AE120" s="29"/>
      <c r="AF120" s="12">
        <v>0</v>
      </c>
      <c r="AG120" s="12">
        <v>0</v>
      </c>
      <c r="AH120" s="17">
        <f t="shared" si="85"/>
        <v>0</v>
      </c>
      <c r="AI120" s="29"/>
      <c r="AJ120" s="12">
        <v>0</v>
      </c>
      <c r="AK120" s="12">
        <v>0</v>
      </c>
      <c r="AL120" s="17">
        <f t="shared" si="86"/>
        <v>0</v>
      </c>
      <c r="AM120" s="29"/>
      <c r="AN120" s="12">
        <v>0</v>
      </c>
      <c r="AO120" s="12">
        <v>0</v>
      </c>
      <c r="AP120" s="17">
        <f t="shared" si="87"/>
        <v>0</v>
      </c>
      <c r="AQ120" s="29"/>
      <c r="AR120" s="12">
        <v>0</v>
      </c>
      <c r="AS120" s="12">
        <v>0</v>
      </c>
      <c r="AT120" s="17">
        <f t="shared" si="88"/>
        <v>0</v>
      </c>
      <c r="AU120" s="29"/>
      <c r="AV120" s="12">
        <v>0</v>
      </c>
      <c r="AW120" s="12">
        <v>0</v>
      </c>
      <c r="AX120" s="17">
        <f t="shared" si="89"/>
        <v>0</v>
      </c>
      <c r="AY120" s="29"/>
      <c r="AZ120" s="12">
        <v>0</v>
      </c>
      <c r="BA120" s="12">
        <v>0</v>
      </c>
      <c r="BB120" s="17">
        <f t="shared" si="90"/>
        <v>0</v>
      </c>
      <c r="BC120" s="29"/>
      <c r="BD120" s="12">
        <v>0</v>
      </c>
      <c r="BE120" s="12">
        <v>0</v>
      </c>
      <c r="BF120" s="17">
        <f t="shared" si="91"/>
        <v>0</v>
      </c>
      <c r="BG120" s="29"/>
      <c r="BH120" s="12">
        <v>0</v>
      </c>
      <c r="BI120" s="12">
        <v>0</v>
      </c>
      <c r="BJ120" s="17">
        <f t="shared" si="92"/>
        <v>0</v>
      </c>
      <c r="BK120" s="29"/>
      <c r="BL120" s="12">
        <v>0</v>
      </c>
      <c r="BM120" s="12">
        <v>0</v>
      </c>
      <c r="BN120" s="17">
        <f t="shared" si="93"/>
        <v>0</v>
      </c>
      <c r="BO120" s="29"/>
      <c r="BP120" s="12">
        <v>0</v>
      </c>
      <c r="BQ120" s="12">
        <v>0</v>
      </c>
      <c r="BR120" s="17">
        <f t="shared" si="76"/>
        <v>0</v>
      </c>
    </row>
    <row r="121" spans="1:70" x14ac:dyDescent="0.15">
      <c r="A121" s="12">
        <f t="shared" si="77"/>
        <v>6</v>
      </c>
      <c r="B121" s="51" t="s">
        <v>351</v>
      </c>
      <c r="C121" s="51" t="s">
        <v>420</v>
      </c>
      <c r="D121" s="12">
        <v>0</v>
      </c>
      <c r="E121" s="12">
        <v>0</v>
      </c>
      <c r="F121" s="17">
        <f t="shared" si="78"/>
        <v>0</v>
      </c>
      <c r="G121" s="29"/>
      <c r="H121" s="12">
        <v>0</v>
      </c>
      <c r="I121" s="12">
        <v>0</v>
      </c>
      <c r="J121" s="17">
        <f t="shared" si="79"/>
        <v>0</v>
      </c>
      <c r="K121" s="29"/>
      <c r="L121" s="12">
        <v>0</v>
      </c>
      <c r="M121" s="12">
        <v>0</v>
      </c>
      <c r="N121" s="17">
        <f t="shared" si="80"/>
        <v>0</v>
      </c>
      <c r="O121" s="29"/>
      <c r="P121" s="67">
        <v>20</v>
      </c>
      <c r="Q121" s="12">
        <v>15</v>
      </c>
      <c r="R121" s="17">
        <f t="shared" si="81"/>
        <v>6</v>
      </c>
      <c r="S121" s="29"/>
      <c r="T121" s="12">
        <v>0</v>
      </c>
      <c r="U121" s="12">
        <v>0</v>
      </c>
      <c r="V121" s="17">
        <f t="shared" si="82"/>
        <v>0</v>
      </c>
      <c r="W121" s="29"/>
      <c r="X121" s="12">
        <v>0</v>
      </c>
      <c r="Y121" s="12">
        <v>0</v>
      </c>
      <c r="Z121" s="17">
        <f t="shared" si="83"/>
        <v>0</v>
      </c>
      <c r="AA121" s="29"/>
      <c r="AB121" s="12">
        <v>0</v>
      </c>
      <c r="AC121" s="12">
        <v>0</v>
      </c>
      <c r="AD121" s="17">
        <f t="shared" si="84"/>
        <v>0</v>
      </c>
      <c r="AE121" s="29"/>
      <c r="AF121" s="12">
        <v>0</v>
      </c>
      <c r="AG121" s="12">
        <v>0</v>
      </c>
      <c r="AH121" s="17">
        <f t="shared" si="85"/>
        <v>0</v>
      </c>
      <c r="AI121" s="29"/>
      <c r="AJ121" s="12">
        <v>0</v>
      </c>
      <c r="AK121" s="12">
        <v>0</v>
      </c>
      <c r="AL121" s="17">
        <f t="shared" si="86"/>
        <v>0</v>
      </c>
      <c r="AM121" s="29"/>
      <c r="AN121" s="12">
        <v>0</v>
      </c>
      <c r="AO121" s="12">
        <v>0</v>
      </c>
      <c r="AP121" s="17">
        <f t="shared" si="87"/>
        <v>0</v>
      </c>
      <c r="AQ121" s="29"/>
      <c r="AR121" s="12">
        <v>0</v>
      </c>
      <c r="AS121" s="12">
        <v>0</v>
      </c>
      <c r="AT121" s="17">
        <f t="shared" si="88"/>
        <v>0</v>
      </c>
      <c r="AU121" s="29"/>
      <c r="AV121" s="12">
        <v>0</v>
      </c>
      <c r="AW121" s="12">
        <v>0</v>
      </c>
      <c r="AX121" s="17">
        <f t="shared" si="89"/>
        <v>0</v>
      </c>
      <c r="AY121" s="29"/>
      <c r="AZ121" s="12">
        <v>0</v>
      </c>
      <c r="BA121" s="12">
        <v>0</v>
      </c>
      <c r="BB121" s="17">
        <f t="shared" si="90"/>
        <v>0</v>
      </c>
      <c r="BC121" s="29"/>
      <c r="BD121" s="12">
        <v>0</v>
      </c>
      <c r="BE121" s="12">
        <v>0</v>
      </c>
      <c r="BF121" s="17">
        <f t="shared" si="91"/>
        <v>0</v>
      </c>
      <c r="BG121" s="29"/>
      <c r="BH121" s="12">
        <v>0</v>
      </c>
      <c r="BI121" s="12">
        <v>0</v>
      </c>
      <c r="BJ121" s="17">
        <f t="shared" si="92"/>
        <v>0</v>
      </c>
      <c r="BK121" s="29"/>
      <c r="BL121" s="12">
        <v>0</v>
      </c>
      <c r="BM121" s="12">
        <v>0</v>
      </c>
      <c r="BN121" s="17">
        <f t="shared" si="93"/>
        <v>0</v>
      </c>
      <c r="BO121" s="29"/>
      <c r="BP121" s="12">
        <v>0</v>
      </c>
      <c r="BQ121" s="12">
        <v>0</v>
      </c>
      <c r="BR121" s="17">
        <f t="shared" si="76"/>
        <v>0</v>
      </c>
    </row>
    <row r="122" spans="1:70" x14ac:dyDescent="0.15">
      <c r="A122" s="12">
        <f t="shared" si="77"/>
        <v>6</v>
      </c>
      <c r="B122" s="51" t="s">
        <v>526</v>
      </c>
      <c r="C122" s="51" t="s">
        <v>112</v>
      </c>
      <c r="D122" s="12">
        <v>0</v>
      </c>
      <c r="E122" s="12">
        <v>0</v>
      </c>
      <c r="F122" s="17">
        <f t="shared" si="78"/>
        <v>0</v>
      </c>
      <c r="G122" s="29"/>
      <c r="H122" s="12">
        <v>0</v>
      </c>
      <c r="I122" s="12">
        <v>0</v>
      </c>
      <c r="J122" s="17">
        <f t="shared" si="79"/>
        <v>0</v>
      </c>
      <c r="K122" s="29"/>
      <c r="L122" s="12">
        <v>0</v>
      </c>
      <c r="M122" s="12">
        <v>0</v>
      </c>
      <c r="N122" s="17">
        <f t="shared" si="80"/>
        <v>0</v>
      </c>
      <c r="O122" s="29"/>
      <c r="P122" s="12">
        <v>0</v>
      </c>
      <c r="Q122" s="12">
        <v>0</v>
      </c>
      <c r="R122" s="17">
        <f t="shared" si="81"/>
        <v>0</v>
      </c>
      <c r="S122" s="29"/>
      <c r="T122" s="12">
        <v>9</v>
      </c>
      <c r="U122" s="12">
        <v>4</v>
      </c>
      <c r="V122" s="17">
        <f t="shared" si="82"/>
        <v>6</v>
      </c>
      <c r="W122" s="29"/>
      <c r="X122" s="12">
        <v>0</v>
      </c>
      <c r="Y122" s="12">
        <v>0</v>
      </c>
      <c r="Z122" s="17">
        <f t="shared" si="83"/>
        <v>0</v>
      </c>
      <c r="AA122" s="29"/>
      <c r="AB122" s="12">
        <v>0</v>
      </c>
      <c r="AC122" s="12">
        <v>0</v>
      </c>
      <c r="AD122" s="17">
        <f t="shared" si="84"/>
        <v>0</v>
      </c>
      <c r="AE122" s="29"/>
      <c r="AF122" s="12">
        <v>0</v>
      </c>
      <c r="AG122" s="12">
        <v>0</v>
      </c>
      <c r="AH122" s="17">
        <f t="shared" si="85"/>
        <v>0</v>
      </c>
      <c r="AI122" s="29"/>
      <c r="AJ122" s="12">
        <v>0</v>
      </c>
      <c r="AK122" s="12">
        <v>0</v>
      </c>
      <c r="AL122" s="17">
        <f t="shared" si="86"/>
        <v>0</v>
      </c>
      <c r="AM122" s="29"/>
      <c r="AN122" s="12">
        <v>0</v>
      </c>
      <c r="AO122" s="12">
        <v>0</v>
      </c>
      <c r="AP122" s="17">
        <f t="shared" si="87"/>
        <v>0</v>
      </c>
      <c r="AQ122" s="29"/>
      <c r="AR122" s="12">
        <v>0</v>
      </c>
      <c r="AS122" s="12">
        <v>0</v>
      </c>
      <c r="AT122" s="17">
        <f t="shared" si="88"/>
        <v>0</v>
      </c>
      <c r="AU122" s="29"/>
      <c r="AV122" s="12">
        <v>0</v>
      </c>
      <c r="AW122" s="12">
        <v>0</v>
      </c>
      <c r="AX122" s="17">
        <f t="shared" si="89"/>
        <v>0</v>
      </c>
      <c r="AY122" s="29"/>
      <c r="AZ122" s="12">
        <v>0</v>
      </c>
      <c r="BA122" s="12">
        <v>0</v>
      </c>
      <c r="BB122" s="17">
        <f t="shared" si="90"/>
        <v>0</v>
      </c>
      <c r="BC122" s="29"/>
      <c r="BD122" s="12">
        <v>0</v>
      </c>
      <c r="BE122" s="12">
        <v>0</v>
      </c>
      <c r="BF122" s="17">
        <f t="shared" si="91"/>
        <v>0</v>
      </c>
      <c r="BG122" s="29"/>
      <c r="BH122" s="12">
        <v>0</v>
      </c>
      <c r="BI122" s="12">
        <v>0</v>
      </c>
      <c r="BJ122" s="17">
        <f t="shared" si="92"/>
        <v>0</v>
      </c>
      <c r="BK122" s="29"/>
      <c r="BL122" s="12">
        <v>0</v>
      </c>
      <c r="BM122" s="12">
        <v>0</v>
      </c>
      <c r="BN122" s="17">
        <f t="shared" si="93"/>
        <v>0</v>
      </c>
      <c r="BO122" s="29"/>
      <c r="BP122" s="12">
        <v>0</v>
      </c>
      <c r="BQ122" s="12">
        <v>0</v>
      </c>
      <c r="BR122" s="17">
        <f t="shared" si="76"/>
        <v>0</v>
      </c>
    </row>
    <row r="123" spans="1:70" x14ac:dyDescent="0.15">
      <c r="A123" s="12">
        <f t="shared" si="77"/>
        <v>6</v>
      </c>
      <c r="B123" s="51" t="s">
        <v>421</v>
      </c>
      <c r="C123" s="51" t="s">
        <v>422</v>
      </c>
      <c r="D123" s="12">
        <v>0</v>
      </c>
      <c r="E123" s="12">
        <v>0</v>
      </c>
      <c r="F123" s="17">
        <f t="shared" si="78"/>
        <v>0</v>
      </c>
      <c r="G123" s="29"/>
      <c r="H123" s="12">
        <v>0</v>
      </c>
      <c r="I123" s="12">
        <v>0</v>
      </c>
      <c r="J123" s="17">
        <f t="shared" si="79"/>
        <v>0</v>
      </c>
      <c r="K123" s="29"/>
      <c r="L123" s="12">
        <v>0</v>
      </c>
      <c r="M123" s="12">
        <v>0</v>
      </c>
      <c r="N123" s="17">
        <f t="shared" si="80"/>
        <v>0</v>
      </c>
      <c r="O123" s="29"/>
      <c r="P123" s="67">
        <v>0</v>
      </c>
      <c r="Q123" s="12">
        <v>0</v>
      </c>
      <c r="R123" s="17">
        <f t="shared" si="81"/>
        <v>0</v>
      </c>
      <c r="S123" s="29"/>
      <c r="T123" s="12">
        <v>0</v>
      </c>
      <c r="U123" s="12">
        <v>0</v>
      </c>
      <c r="V123" s="17">
        <f t="shared" si="82"/>
        <v>0</v>
      </c>
      <c r="W123" s="29"/>
      <c r="X123" s="12">
        <v>23</v>
      </c>
      <c r="Y123" s="12">
        <v>18</v>
      </c>
      <c r="Z123" s="17">
        <f t="shared" si="83"/>
        <v>6</v>
      </c>
      <c r="AA123" s="29"/>
      <c r="AB123" s="12">
        <v>0</v>
      </c>
      <c r="AC123" s="12">
        <v>0</v>
      </c>
      <c r="AD123" s="17">
        <f t="shared" si="84"/>
        <v>0</v>
      </c>
      <c r="AE123" s="29"/>
      <c r="AF123" s="12">
        <v>0</v>
      </c>
      <c r="AG123" s="12">
        <v>0</v>
      </c>
      <c r="AH123" s="17">
        <f t="shared" si="85"/>
        <v>0</v>
      </c>
      <c r="AI123" s="29"/>
      <c r="AJ123" s="12">
        <v>0</v>
      </c>
      <c r="AK123" s="12">
        <v>0</v>
      </c>
      <c r="AL123" s="17">
        <f t="shared" si="86"/>
        <v>0</v>
      </c>
      <c r="AM123" s="29"/>
      <c r="AN123" s="12">
        <v>0</v>
      </c>
      <c r="AO123" s="12">
        <v>0</v>
      </c>
      <c r="AP123" s="17">
        <f t="shared" si="87"/>
        <v>0</v>
      </c>
      <c r="AQ123" s="29"/>
      <c r="AR123" s="12">
        <v>0</v>
      </c>
      <c r="AS123" s="12">
        <v>0</v>
      </c>
      <c r="AT123" s="17">
        <f t="shared" si="88"/>
        <v>0</v>
      </c>
      <c r="AU123" s="29"/>
      <c r="AV123" s="12">
        <v>0</v>
      </c>
      <c r="AW123" s="12">
        <v>0</v>
      </c>
      <c r="AX123" s="17">
        <f t="shared" si="89"/>
        <v>0</v>
      </c>
      <c r="AY123" s="29"/>
      <c r="AZ123" s="12">
        <v>0</v>
      </c>
      <c r="BA123" s="12">
        <v>0</v>
      </c>
      <c r="BB123" s="17">
        <f t="shared" si="90"/>
        <v>0</v>
      </c>
      <c r="BC123" s="29"/>
      <c r="BD123" s="12">
        <v>0</v>
      </c>
      <c r="BE123" s="12">
        <v>0</v>
      </c>
      <c r="BF123" s="17">
        <f t="shared" si="91"/>
        <v>0</v>
      </c>
      <c r="BG123" s="29"/>
      <c r="BH123" s="12">
        <v>0</v>
      </c>
      <c r="BI123" s="12">
        <v>0</v>
      </c>
      <c r="BJ123" s="17">
        <f t="shared" si="92"/>
        <v>0</v>
      </c>
      <c r="BK123" s="29"/>
      <c r="BL123" s="12">
        <v>0</v>
      </c>
      <c r="BM123" s="12">
        <v>0</v>
      </c>
      <c r="BN123" s="17">
        <f t="shared" si="93"/>
        <v>0</v>
      </c>
      <c r="BO123" s="29"/>
      <c r="BP123" s="12">
        <v>0</v>
      </c>
      <c r="BQ123" s="12">
        <v>0</v>
      </c>
      <c r="BR123" s="17">
        <f t="shared" si="76"/>
        <v>0</v>
      </c>
    </row>
    <row r="124" spans="1:70" x14ac:dyDescent="0.15">
      <c r="A124" s="12">
        <f t="shared" si="77"/>
        <v>6</v>
      </c>
      <c r="B124" s="51" t="s">
        <v>593</v>
      </c>
      <c r="C124" s="51" t="s">
        <v>594</v>
      </c>
      <c r="D124" s="12">
        <v>0</v>
      </c>
      <c r="E124" s="12">
        <v>0</v>
      </c>
      <c r="F124" s="17">
        <f t="shared" si="78"/>
        <v>0</v>
      </c>
      <c r="G124" s="29"/>
      <c r="H124" s="12">
        <v>0</v>
      </c>
      <c r="I124" s="12">
        <v>0</v>
      </c>
      <c r="J124" s="17">
        <f t="shared" si="79"/>
        <v>0</v>
      </c>
      <c r="K124" s="29"/>
      <c r="L124" s="12">
        <v>0</v>
      </c>
      <c r="M124" s="12">
        <v>0</v>
      </c>
      <c r="N124" s="17">
        <f t="shared" si="80"/>
        <v>0</v>
      </c>
      <c r="O124" s="29"/>
      <c r="P124" s="67">
        <v>0</v>
      </c>
      <c r="Q124" s="12">
        <v>0</v>
      </c>
      <c r="R124" s="17">
        <f t="shared" si="81"/>
        <v>0</v>
      </c>
      <c r="S124" s="29"/>
      <c r="T124" s="12">
        <v>0</v>
      </c>
      <c r="U124" s="12">
        <v>0</v>
      </c>
      <c r="V124" s="17">
        <f t="shared" si="82"/>
        <v>0</v>
      </c>
      <c r="W124" s="29"/>
      <c r="X124" s="12">
        <v>23</v>
      </c>
      <c r="Y124" s="12">
        <v>18</v>
      </c>
      <c r="Z124" s="17">
        <f t="shared" si="83"/>
        <v>6</v>
      </c>
      <c r="AA124" s="29"/>
      <c r="AB124" s="12">
        <v>0</v>
      </c>
      <c r="AC124" s="12">
        <v>0</v>
      </c>
      <c r="AD124" s="17">
        <f t="shared" si="84"/>
        <v>0</v>
      </c>
      <c r="AE124" s="29"/>
      <c r="AF124" s="12">
        <v>0</v>
      </c>
      <c r="AG124" s="12">
        <v>0</v>
      </c>
      <c r="AH124" s="17">
        <f t="shared" si="85"/>
        <v>0</v>
      </c>
      <c r="AI124" s="29"/>
      <c r="AJ124" s="12">
        <v>0</v>
      </c>
      <c r="AK124" s="12">
        <v>0</v>
      </c>
      <c r="AL124" s="17">
        <f t="shared" si="86"/>
        <v>0</v>
      </c>
      <c r="AM124" s="29"/>
      <c r="AN124" s="12">
        <v>0</v>
      </c>
      <c r="AO124" s="12">
        <v>0</v>
      </c>
      <c r="AP124" s="17">
        <f t="shared" si="87"/>
        <v>0</v>
      </c>
      <c r="AQ124" s="29"/>
      <c r="AR124" s="12">
        <v>0</v>
      </c>
      <c r="AS124" s="12">
        <v>0</v>
      </c>
      <c r="AT124" s="17">
        <f t="shared" si="88"/>
        <v>0</v>
      </c>
      <c r="AU124" s="29"/>
      <c r="AV124" s="12">
        <v>0</v>
      </c>
      <c r="AW124" s="12">
        <v>0</v>
      </c>
      <c r="AX124" s="17">
        <f t="shared" si="89"/>
        <v>0</v>
      </c>
      <c r="AY124" s="29"/>
      <c r="AZ124" s="12">
        <v>0</v>
      </c>
      <c r="BA124" s="12">
        <v>0</v>
      </c>
      <c r="BB124" s="17">
        <f t="shared" si="90"/>
        <v>0</v>
      </c>
      <c r="BC124" s="29"/>
      <c r="BD124" s="12">
        <v>0</v>
      </c>
      <c r="BE124" s="12">
        <v>0</v>
      </c>
      <c r="BF124" s="17">
        <f t="shared" si="91"/>
        <v>0</v>
      </c>
      <c r="BG124" s="29"/>
      <c r="BH124" s="12">
        <v>0</v>
      </c>
      <c r="BI124" s="12">
        <v>0</v>
      </c>
      <c r="BJ124" s="17">
        <f t="shared" si="92"/>
        <v>0</v>
      </c>
      <c r="BK124" s="29"/>
      <c r="BL124" s="12">
        <v>0</v>
      </c>
      <c r="BM124" s="12">
        <v>0</v>
      </c>
      <c r="BN124" s="17">
        <f t="shared" si="93"/>
        <v>0</v>
      </c>
      <c r="BO124" s="29"/>
      <c r="BP124" s="12">
        <v>0</v>
      </c>
      <c r="BQ124" s="12">
        <v>0</v>
      </c>
      <c r="BR124" s="17">
        <f t="shared" si="76"/>
        <v>0</v>
      </c>
    </row>
    <row r="125" spans="1:70" x14ac:dyDescent="0.15">
      <c r="A125" s="12">
        <f t="shared" si="77"/>
        <v>6</v>
      </c>
      <c r="B125" s="51" t="s">
        <v>650</v>
      </c>
      <c r="C125" s="51" t="s">
        <v>651</v>
      </c>
      <c r="D125" s="12">
        <v>0</v>
      </c>
      <c r="E125" s="12">
        <v>0</v>
      </c>
      <c r="F125" s="17">
        <f t="shared" si="78"/>
        <v>0</v>
      </c>
      <c r="G125" s="29"/>
      <c r="H125" s="12">
        <v>0</v>
      </c>
      <c r="I125" s="12">
        <v>0</v>
      </c>
      <c r="J125" s="17">
        <f t="shared" si="79"/>
        <v>0</v>
      </c>
      <c r="K125" s="29"/>
      <c r="L125" s="12">
        <v>0</v>
      </c>
      <c r="M125" s="12">
        <v>0</v>
      </c>
      <c r="N125" s="17">
        <f t="shared" si="80"/>
        <v>0</v>
      </c>
      <c r="O125" s="29"/>
      <c r="P125" s="67">
        <v>0</v>
      </c>
      <c r="Q125" s="12">
        <v>0</v>
      </c>
      <c r="R125" s="17">
        <f t="shared" si="81"/>
        <v>0</v>
      </c>
      <c r="S125" s="29"/>
      <c r="T125" s="12">
        <v>0</v>
      </c>
      <c r="U125" s="12">
        <v>0</v>
      </c>
      <c r="V125" s="17">
        <f t="shared" si="82"/>
        <v>0</v>
      </c>
      <c r="W125" s="29"/>
      <c r="X125" s="12">
        <v>0</v>
      </c>
      <c r="Y125" s="12">
        <v>0</v>
      </c>
      <c r="Z125" s="17">
        <f t="shared" si="83"/>
        <v>0</v>
      </c>
      <c r="AA125" s="29"/>
      <c r="AB125" s="12">
        <v>7</v>
      </c>
      <c r="AC125" s="12">
        <v>2</v>
      </c>
      <c r="AD125" s="17">
        <f t="shared" si="84"/>
        <v>6</v>
      </c>
      <c r="AE125" s="29"/>
      <c r="AF125" s="12">
        <v>0</v>
      </c>
      <c r="AG125" s="12">
        <v>0</v>
      </c>
      <c r="AH125" s="17">
        <f t="shared" si="85"/>
        <v>0</v>
      </c>
      <c r="AI125" s="29"/>
      <c r="AJ125" s="12">
        <v>0</v>
      </c>
      <c r="AK125" s="12">
        <v>0</v>
      </c>
      <c r="AL125" s="17">
        <f t="shared" si="86"/>
        <v>0</v>
      </c>
      <c r="AM125" s="29"/>
      <c r="AN125" s="12">
        <v>0</v>
      </c>
      <c r="AO125" s="12">
        <v>0</v>
      </c>
      <c r="AP125" s="17">
        <f t="shared" si="87"/>
        <v>0</v>
      </c>
      <c r="AQ125" s="29"/>
      <c r="AR125" s="12">
        <v>0</v>
      </c>
      <c r="AS125" s="12">
        <v>0</v>
      </c>
      <c r="AT125" s="17">
        <f t="shared" si="88"/>
        <v>0</v>
      </c>
      <c r="AU125" s="29"/>
      <c r="AV125" s="12">
        <v>0</v>
      </c>
      <c r="AW125" s="12">
        <v>0</v>
      </c>
      <c r="AX125" s="17">
        <f t="shared" si="89"/>
        <v>0</v>
      </c>
      <c r="AY125" s="29"/>
      <c r="AZ125" s="12">
        <v>0</v>
      </c>
      <c r="BA125" s="12">
        <v>0</v>
      </c>
      <c r="BB125" s="17">
        <f t="shared" si="90"/>
        <v>0</v>
      </c>
      <c r="BC125" s="29"/>
      <c r="BD125" s="12">
        <v>0</v>
      </c>
      <c r="BE125" s="12">
        <v>0</v>
      </c>
      <c r="BF125" s="17">
        <f t="shared" si="91"/>
        <v>0</v>
      </c>
      <c r="BG125" s="29"/>
      <c r="BH125" s="12">
        <v>0</v>
      </c>
      <c r="BI125" s="12">
        <v>0</v>
      </c>
      <c r="BJ125" s="17">
        <f t="shared" si="92"/>
        <v>0</v>
      </c>
      <c r="BK125" s="29"/>
      <c r="BL125" s="12">
        <v>0</v>
      </c>
      <c r="BM125" s="12">
        <v>0</v>
      </c>
      <c r="BN125" s="17">
        <f t="shared" si="93"/>
        <v>0</v>
      </c>
      <c r="BO125" s="29"/>
      <c r="BP125" s="12">
        <v>0</v>
      </c>
      <c r="BQ125" s="12">
        <v>0</v>
      </c>
      <c r="BR125" s="17">
        <f t="shared" si="76"/>
        <v>0</v>
      </c>
    </row>
    <row r="126" spans="1:70" x14ac:dyDescent="0.15">
      <c r="A126" s="12">
        <f t="shared" si="77"/>
        <v>5</v>
      </c>
      <c r="B126" s="58" t="s">
        <v>236</v>
      </c>
      <c r="C126" s="58" t="s">
        <v>222</v>
      </c>
      <c r="D126" s="12">
        <v>8</v>
      </c>
      <c r="E126" s="12">
        <v>4</v>
      </c>
      <c r="F126" s="17">
        <f t="shared" si="78"/>
        <v>5</v>
      </c>
      <c r="G126" s="29"/>
      <c r="H126" s="12">
        <v>0</v>
      </c>
      <c r="I126" s="12">
        <v>0</v>
      </c>
      <c r="J126" s="17">
        <f t="shared" si="79"/>
        <v>0</v>
      </c>
      <c r="K126" s="29"/>
      <c r="L126" s="12">
        <v>0</v>
      </c>
      <c r="M126" s="12">
        <v>0</v>
      </c>
      <c r="N126" s="17">
        <f t="shared" si="80"/>
        <v>0</v>
      </c>
      <c r="O126" s="29"/>
      <c r="P126" s="12">
        <v>0</v>
      </c>
      <c r="Q126" s="12">
        <v>0</v>
      </c>
      <c r="R126" s="17">
        <f t="shared" si="81"/>
        <v>0</v>
      </c>
      <c r="S126" s="29"/>
      <c r="T126" s="12">
        <v>0</v>
      </c>
      <c r="U126" s="12">
        <v>0</v>
      </c>
      <c r="V126" s="17">
        <f t="shared" si="82"/>
        <v>0</v>
      </c>
      <c r="W126" s="29"/>
      <c r="X126" s="12">
        <v>0</v>
      </c>
      <c r="Y126" s="12">
        <v>0</v>
      </c>
      <c r="Z126" s="17">
        <f t="shared" si="83"/>
        <v>0</v>
      </c>
      <c r="AA126" s="29"/>
      <c r="AB126" s="12">
        <v>0</v>
      </c>
      <c r="AC126" s="12">
        <v>0</v>
      </c>
      <c r="AD126" s="17">
        <f t="shared" si="84"/>
        <v>0</v>
      </c>
      <c r="AE126" s="29"/>
      <c r="AF126" s="12">
        <v>0</v>
      </c>
      <c r="AG126" s="12">
        <v>0</v>
      </c>
      <c r="AH126" s="17">
        <f t="shared" si="85"/>
        <v>0</v>
      </c>
      <c r="AI126" s="29"/>
      <c r="AJ126" s="12">
        <v>0</v>
      </c>
      <c r="AK126" s="12">
        <v>0</v>
      </c>
      <c r="AL126" s="17">
        <f t="shared" si="86"/>
        <v>0</v>
      </c>
      <c r="AM126" s="29"/>
      <c r="AN126" s="12">
        <v>0</v>
      </c>
      <c r="AO126" s="12">
        <v>0</v>
      </c>
      <c r="AP126" s="17">
        <f t="shared" si="87"/>
        <v>0</v>
      </c>
      <c r="AQ126" s="29"/>
      <c r="AR126" s="12">
        <v>0</v>
      </c>
      <c r="AS126" s="12">
        <v>0</v>
      </c>
      <c r="AT126" s="17">
        <f t="shared" si="88"/>
        <v>0</v>
      </c>
      <c r="AU126" s="29"/>
      <c r="AV126" s="12">
        <v>0</v>
      </c>
      <c r="AW126" s="12">
        <v>0</v>
      </c>
      <c r="AX126" s="17">
        <f t="shared" si="89"/>
        <v>0</v>
      </c>
      <c r="AY126" s="29"/>
      <c r="AZ126" s="12">
        <v>0</v>
      </c>
      <c r="BA126" s="12">
        <v>0</v>
      </c>
      <c r="BB126" s="17">
        <f t="shared" si="90"/>
        <v>0</v>
      </c>
      <c r="BC126" s="29"/>
      <c r="BD126" s="12">
        <v>0</v>
      </c>
      <c r="BE126" s="12">
        <v>0</v>
      </c>
      <c r="BF126" s="17">
        <f t="shared" si="91"/>
        <v>0</v>
      </c>
      <c r="BG126" s="29"/>
      <c r="BH126" s="12">
        <v>0</v>
      </c>
      <c r="BI126" s="12">
        <v>0</v>
      </c>
      <c r="BJ126" s="17">
        <f t="shared" si="92"/>
        <v>0</v>
      </c>
      <c r="BK126" s="29"/>
      <c r="BL126" s="12">
        <v>0</v>
      </c>
      <c r="BM126" s="12">
        <v>0</v>
      </c>
      <c r="BN126" s="17">
        <f t="shared" si="93"/>
        <v>0</v>
      </c>
      <c r="BO126" s="29"/>
      <c r="BP126" s="12">
        <v>0</v>
      </c>
      <c r="BQ126" s="12">
        <v>0</v>
      </c>
      <c r="BR126" s="17">
        <f t="shared" si="76"/>
        <v>0</v>
      </c>
    </row>
    <row r="127" spans="1:70" x14ac:dyDescent="0.15">
      <c r="A127" s="12">
        <f t="shared" si="77"/>
        <v>5</v>
      </c>
      <c r="B127" s="58" t="s">
        <v>195</v>
      </c>
      <c r="C127" s="58" t="s">
        <v>140</v>
      </c>
      <c r="D127" s="12">
        <v>8</v>
      </c>
      <c r="E127" s="12">
        <v>6</v>
      </c>
      <c r="F127" s="17">
        <f t="shared" si="78"/>
        <v>3</v>
      </c>
      <c r="G127" s="29"/>
      <c r="H127" s="12">
        <v>7</v>
      </c>
      <c r="I127" s="12">
        <v>6</v>
      </c>
      <c r="J127" s="17">
        <f t="shared" si="79"/>
        <v>2</v>
      </c>
      <c r="K127" s="29"/>
      <c r="L127" s="12">
        <v>0</v>
      </c>
      <c r="M127" s="12">
        <v>0</v>
      </c>
      <c r="N127" s="17">
        <f t="shared" si="80"/>
        <v>0</v>
      </c>
      <c r="O127" s="29"/>
      <c r="P127" s="12">
        <v>0</v>
      </c>
      <c r="Q127" s="12">
        <v>0</v>
      </c>
      <c r="R127" s="17">
        <f t="shared" si="81"/>
        <v>0</v>
      </c>
      <c r="S127" s="29"/>
      <c r="T127" s="12">
        <v>0</v>
      </c>
      <c r="U127" s="12">
        <v>0</v>
      </c>
      <c r="V127" s="17">
        <f t="shared" si="82"/>
        <v>0</v>
      </c>
      <c r="W127" s="29"/>
      <c r="X127" s="12">
        <v>0</v>
      </c>
      <c r="Y127" s="12">
        <v>0</v>
      </c>
      <c r="Z127" s="17">
        <f t="shared" si="83"/>
        <v>0</v>
      </c>
      <c r="AA127" s="29"/>
      <c r="AB127" s="12">
        <v>0</v>
      </c>
      <c r="AC127" s="12">
        <v>0</v>
      </c>
      <c r="AD127" s="17">
        <f t="shared" si="84"/>
        <v>0</v>
      </c>
      <c r="AE127" s="29"/>
      <c r="AF127" s="12">
        <v>0</v>
      </c>
      <c r="AG127" s="12">
        <v>0</v>
      </c>
      <c r="AH127" s="17">
        <f t="shared" si="85"/>
        <v>0</v>
      </c>
      <c r="AI127" s="29"/>
      <c r="AJ127" s="12">
        <v>0</v>
      </c>
      <c r="AK127" s="12">
        <v>0</v>
      </c>
      <c r="AL127" s="17">
        <f t="shared" si="86"/>
        <v>0</v>
      </c>
      <c r="AM127" s="29"/>
      <c r="AN127" s="12">
        <v>0</v>
      </c>
      <c r="AO127" s="12">
        <v>0</v>
      </c>
      <c r="AP127" s="17">
        <f t="shared" si="87"/>
        <v>0</v>
      </c>
      <c r="AQ127" s="29"/>
      <c r="AR127" s="12">
        <v>0</v>
      </c>
      <c r="AS127" s="12">
        <v>0</v>
      </c>
      <c r="AT127" s="17">
        <f t="shared" si="88"/>
        <v>0</v>
      </c>
      <c r="AU127" s="29"/>
      <c r="AV127" s="12">
        <v>0</v>
      </c>
      <c r="AW127" s="12">
        <v>0</v>
      </c>
      <c r="AX127" s="17">
        <f t="shared" si="89"/>
        <v>0</v>
      </c>
      <c r="AY127" s="29"/>
      <c r="AZ127" s="12">
        <v>0</v>
      </c>
      <c r="BA127" s="12">
        <v>0</v>
      </c>
      <c r="BB127" s="17">
        <f t="shared" si="90"/>
        <v>0</v>
      </c>
      <c r="BC127" s="29"/>
      <c r="BD127" s="12">
        <v>0</v>
      </c>
      <c r="BE127" s="12">
        <v>0</v>
      </c>
      <c r="BF127" s="17">
        <f t="shared" si="91"/>
        <v>0</v>
      </c>
      <c r="BG127" s="29"/>
      <c r="BH127" s="12">
        <v>0</v>
      </c>
      <c r="BI127" s="12">
        <v>0</v>
      </c>
      <c r="BJ127" s="17">
        <f t="shared" si="92"/>
        <v>0</v>
      </c>
      <c r="BK127" s="29"/>
      <c r="BL127" s="12">
        <v>0</v>
      </c>
      <c r="BM127" s="12">
        <v>0</v>
      </c>
      <c r="BN127" s="17">
        <f t="shared" si="93"/>
        <v>0</v>
      </c>
      <c r="BO127" s="29"/>
      <c r="BP127" s="12">
        <v>0</v>
      </c>
      <c r="BQ127" s="12">
        <v>0</v>
      </c>
      <c r="BR127" s="17">
        <f t="shared" si="76"/>
        <v>0</v>
      </c>
    </row>
    <row r="128" spans="1:70" x14ac:dyDescent="0.15">
      <c r="A128" s="12">
        <f t="shared" si="77"/>
        <v>5</v>
      </c>
      <c r="B128" s="50" t="s">
        <v>264</v>
      </c>
      <c r="C128" s="50" t="s">
        <v>248</v>
      </c>
      <c r="D128" s="12">
        <v>0</v>
      </c>
      <c r="E128" s="12">
        <v>0</v>
      </c>
      <c r="F128" s="17">
        <f t="shared" si="78"/>
        <v>0</v>
      </c>
      <c r="G128" s="29"/>
      <c r="H128" s="12">
        <v>7</v>
      </c>
      <c r="I128" s="12">
        <v>3</v>
      </c>
      <c r="J128" s="52">
        <f t="shared" si="79"/>
        <v>5</v>
      </c>
      <c r="K128" s="29"/>
      <c r="L128" s="12">
        <v>0</v>
      </c>
      <c r="M128" s="12">
        <v>0</v>
      </c>
      <c r="N128" s="17">
        <f t="shared" si="80"/>
        <v>0</v>
      </c>
      <c r="O128" s="29"/>
      <c r="P128" s="12">
        <v>0</v>
      </c>
      <c r="Q128" s="12">
        <v>0</v>
      </c>
      <c r="R128" s="17">
        <f t="shared" si="81"/>
        <v>0</v>
      </c>
      <c r="S128" s="29"/>
      <c r="T128" s="12">
        <v>0</v>
      </c>
      <c r="U128" s="12">
        <v>0</v>
      </c>
      <c r="V128" s="17">
        <f t="shared" si="82"/>
        <v>0</v>
      </c>
      <c r="W128" s="29"/>
      <c r="X128" s="12">
        <v>0</v>
      </c>
      <c r="Y128" s="12">
        <v>0</v>
      </c>
      <c r="Z128" s="17">
        <f t="shared" si="83"/>
        <v>0</v>
      </c>
      <c r="AA128" s="29"/>
      <c r="AB128" s="12">
        <v>0</v>
      </c>
      <c r="AC128" s="12">
        <v>0</v>
      </c>
      <c r="AD128" s="17">
        <f t="shared" si="84"/>
        <v>0</v>
      </c>
      <c r="AE128" s="29"/>
      <c r="AF128" s="12">
        <v>0</v>
      </c>
      <c r="AG128" s="12">
        <v>0</v>
      </c>
      <c r="AH128" s="17">
        <f t="shared" si="85"/>
        <v>0</v>
      </c>
      <c r="AI128" s="29"/>
      <c r="AJ128" s="12">
        <v>0</v>
      </c>
      <c r="AK128" s="12">
        <v>0</v>
      </c>
      <c r="AL128" s="17">
        <f t="shared" si="86"/>
        <v>0</v>
      </c>
      <c r="AM128" s="29"/>
      <c r="AN128" s="12">
        <v>0</v>
      </c>
      <c r="AO128" s="12">
        <v>0</v>
      </c>
      <c r="AP128" s="17">
        <f t="shared" si="87"/>
        <v>0</v>
      </c>
      <c r="AQ128" s="29"/>
      <c r="AR128" s="12">
        <v>0</v>
      </c>
      <c r="AS128" s="12">
        <v>0</v>
      </c>
      <c r="AT128" s="17">
        <f t="shared" si="88"/>
        <v>0</v>
      </c>
      <c r="AU128" s="29"/>
      <c r="AV128" s="12">
        <v>0</v>
      </c>
      <c r="AW128" s="12">
        <v>0</v>
      </c>
      <c r="AX128" s="17">
        <f t="shared" si="89"/>
        <v>0</v>
      </c>
      <c r="AY128" s="29"/>
      <c r="AZ128" s="12">
        <v>0</v>
      </c>
      <c r="BA128" s="12">
        <v>0</v>
      </c>
      <c r="BB128" s="17">
        <f t="shared" si="90"/>
        <v>0</v>
      </c>
      <c r="BC128" s="29"/>
      <c r="BD128" s="12">
        <v>0</v>
      </c>
      <c r="BE128" s="12">
        <v>0</v>
      </c>
      <c r="BF128" s="17">
        <f t="shared" si="91"/>
        <v>0</v>
      </c>
      <c r="BG128" s="29"/>
      <c r="BH128" s="12">
        <v>0</v>
      </c>
      <c r="BI128" s="12">
        <v>0</v>
      </c>
      <c r="BJ128" s="17">
        <f t="shared" si="92"/>
        <v>0</v>
      </c>
      <c r="BK128" s="29"/>
      <c r="BL128" s="12">
        <v>0</v>
      </c>
      <c r="BM128" s="12">
        <v>0</v>
      </c>
      <c r="BN128" s="17">
        <f t="shared" si="93"/>
        <v>0</v>
      </c>
      <c r="BO128" s="29"/>
      <c r="BP128" s="12">
        <v>0</v>
      </c>
      <c r="BQ128" s="12">
        <v>0</v>
      </c>
      <c r="BR128" s="17">
        <f t="shared" si="76"/>
        <v>0</v>
      </c>
    </row>
    <row r="129" spans="1:70" x14ac:dyDescent="0.15">
      <c r="A129" s="12">
        <f t="shared" si="77"/>
        <v>5</v>
      </c>
      <c r="B129" s="51" t="s">
        <v>306</v>
      </c>
      <c r="C129" s="51" t="s">
        <v>307</v>
      </c>
      <c r="D129" s="12">
        <v>0</v>
      </c>
      <c r="E129" s="12">
        <v>0</v>
      </c>
      <c r="F129" s="17">
        <f t="shared" si="78"/>
        <v>0</v>
      </c>
      <c r="G129" s="29"/>
      <c r="H129" s="12">
        <v>0</v>
      </c>
      <c r="I129" s="12">
        <v>0</v>
      </c>
      <c r="J129" s="17">
        <f t="shared" si="79"/>
        <v>0</v>
      </c>
      <c r="K129" s="29"/>
      <c r="L129" s="12">
        <v>6</v>
      </c>
      <c r="M129" s="12">
        <v>2</v>
      </c>
      <c r="N129" s="17">
        <f t="shared" si="80"/>
        <v>5</v>
      </c>
      <c r="O129" s="29"/>
      <c r="P129" s="12">
        <v>0</v>
      </c>
      <c r="Q129" s="12">
        <v>0</v>
      </c>
      <c r="R129" s="17">
        <f t="shared" si="81"/>
        <v>0</v>
      </c>
      <c r="S129" s="29"/>
      <c r="T129" s="12">
        <v>0</v>
      </c>
      <c r="U129" s="12">
        <v>0</v>
      </c>
      <c r="V129" s="17">
        <f t="shared" si="82"/>
        <v>0</v>
      </c>
      <c r="W129" s="29"/>
      <c r="X129" s="12">
        <v>0</v>
      </c>
      <c r="Y129" s="12">
        <v>0</v>
      </c>
      <c r="Z129" s="17">
        <f t="shared" si="83"/>
        <v>0</v>
      </c>
      <c r="AA129" s="29"/>
      <c r="AB129" s="12">
        <v>0</v>
      </c>
      <c r="AC129" s="12">
        <v>0</v>
      </c>
      <c r="AD129" s="17">
        <f t="shared" si="84"/>
        <v>0</v>
      </c>
      <c r="AE129" s="29"/>
      <c r="AF129" s="12">
        <v>0</v>
      </c>
      <c r="AG129" s="12">
        <v>0</v>
      </c>
      <c r="AH129" s="17">
        <f t="shared" si="85"/>
        <v>0</v>
      </c>
      <c r="AI129" s="29"/>
      <c r="AJ129" s="12">
        <v>0</v>
      </c>
      <c r="AK129" s="12">
        <v>0</v>
      </c>
      <c r="AL129" s="17">
        <f t="shared" si="86"/>
        <v>0</v>
      </c>
      <c r="AM129" s="29"/>
      <c r="AN129" s="12">
        <v>0</v>
      </c>
      <c r="AO129" s="12">
        <v>0</v>
      </c>
      <c r="AP129" s="17">
        <f t="shared" si="87"/>
        <v>0</v>
      </c>
      <c r="AQ129" s="29"/>
      <c r="AR129" s="12">
        <v>0</v>
      </c>
      <c r="AS129" s="12">
        <v>0</v>
      </c>
      <c r="AT129" s="17">
        <f t="shared" si="88"/>
        <v>0</v>
      </c>
      <c r="AU129" s="29"/>
      <c r="AV129" s="12">
        <v>0</v>
      </c>
      <c r="AW129" s="12">
        <v>0</v>
      </c>
      <c r="AX129" s="17">
        <f t="shared" si="89"/>
        <v>0</v>
      </c>
      <c r="AY129" s="29"/>
      <c r="AZ129" s="12">
        <v>0</v>
      </c>
      <c r="BA129" s="12">
        <v>0</v>
      </c>
      <c r="BB129" s="17">
        <f t="shared" si="90"/>
        <v>0</v>
      </c>
      <c r="BC129" s="29"/>
      <c r="BD129" s="12">
        <v>0</v>
      </c>
      <c r="BE129" s="12">
        <v>0</v>
      </c>
      <c r="BF129" s="17">
        <f t="shared" si="91"/>
        <v>0</v>
      </c>
      <c r="BG129" s="29"/>
      <c r="BH129" s="12">
        <v>0</v>
      </c>
      <c r="BI129" s="12">
        <v>0</v>
      </c>
      <c r="BJ129" s="17">
        <f t="shared" si="92"/>
        <v>0</v>
      </c>
      <c r="BK129" s="29"/>
      <c r="BL129" s="12">
        <v>0</v>
      </c>
      <c r="BM129" s="12">
        <v>0</v>
      </c>
      <c r="BN129" s="17">
        <f t="shared" si="93"/>
        <v>0</v>
      </c>
      <c r="BO129" s="29"/>
      <c r="BP129" s="12">
        <v>0</v>
      </c>
      <c r="BQ129" s="12">
        <v>0</v>
      </c>
      <c r="BR129" s="17">
        <f t="shared" si="76"/>
        <v>0</v>
      </c>
    </row>
    <row r="130" spans="1:70" x14ac:dyDescent="0.15">
      <c r="A130" s="12">
        <f t="shared" si="77"/>
        <v>5</v>
      </c>
      <c r="B130" s="51" t="s">
        <v>341</v>
      </c>
      <c r="C130" s="51" t="s">
        <v>97</v>
      </c>
      <c r="D130" s="12">
        <v>0</v>
      </c>
      <c r="E130" s="12">
        <v>0</v>
      </c>
      <c r="F130" s="17">
        <f t="shared" si="78"/>
        <v>0</v>
      </c>
      <c r="G130" s="29"/>
      <c r="H130" s="12">
        <v>0</v>
      </c>
      <c r="I130" s="12">
        <v>0</v>
      </c>
      <c r="J130" s="17">
        <f t="shared" si="79"/>
        <v>0</v>
      </c>
      <c r="K130" s="29"/>
      <c r="L130" s="12">
        <v>0</v>
      </c>
      <c r="M130" s="12">
        <v>0</v>
      </c>
      <c r="N130" s="17">
        <f t="shared" si="80"/>
        <v>0</v>
      </c>
      <c r="O130" s="29"/>
      <c r="P130" s="67">
        <v>20</v>
      </c>
      <c r="Q130" s="12">
        <v>16</v>
      </c>
      <c r="R130" s="17">
        <f t="shared" si="81"/>
        <v>5</v>
      </c>
      <c r="S130" s="29"/>
      <c r="T130" s="12">
        <v>0</v>
      </c>
      <c r="U130" s="12">
        <v>0</v>
      </c>
      <c r="V130" s="17">
        <f t="shared" si="82"/>
        <v>0</v>
      </c>
      <c r="W130" s="29"/>
      <c r="X130" s="12">
        <v>0</v>
      </c>
      <c r="Y130" s="12">
        <v>0</v>
      </c>
      <c r="Z130" s="17">
        <f t="shared" si="83"/>
        <v>0</v>
      </c>
      <c r="AA130" s="29"/>
      <c r="AB130" s="12">
        <v>0</v>
      </c>
      <c r="AC130" s="12">
        <v>0</v>
      </c>
      <c r="AD130" s="17">
        <f t="shared" si="84"/>
        <v>0</v>
      </c>
      <c r="AE130" s="29"/>
      <c r="AF130" s="12">
        <v>0</v>
      </c>
      <c r="AG130" s="12">
        <v>0</v>
      </c>
      <c r="AH130" s="17">
        <f t="shared" si="85"/>
        <v>0</v>
      </c>
      <c r="AI130" s="29"/>
      <c r="AJ130" s="12">
        <v>0</v>
      </c>
      <c r="AK130" s="12">
        <v>0</v>
      </c>
      <c r="AL130" s="17">
        <f t="shared" si="86"/>
        <v>0</v>
      </c>
      <c r="AM130" s="29"/>
      <c r="AN130" s="12">
        <v>0</v>
      </c>
      <c r="AO130" s="12">
        <v>0</v>
      </c>
      <c r="AP130" s="17">
        <f t="shared" si="87"/>
        <v>0</v>
      </c>
      <c r="AQ130" s="29"/>
      <c r="AR130" s="12">
        <v>0</v>
      </c>
      <c r="AS130" s="12">
        <v>0</v>
      </c>
      <c r="AT130" s="17">
        <f t="shared" si="88"/>
        <v>0</v>
      </c>
      <c r="AU130" s="29"/>
      <c r="AV130" s="12">
        <v>0</v>
      </c>
      <c r="AW130" s="12">
        <v>0</v>
      </c>
      <c r="AX130" s="17">
        <f t="shared" si="89"/>
        <v>0</v>
      </c>
      <c r="AY130" s="29"/>
      <c r="AZ130" s="12">
        <v>0</v>
      </c>
      <c r="BA130" s="12">
        <v>0</v>
      </c>
      <c r="BB130" s="17">
        <f t="shared" si="90"/>
        <v>0</v>
      </c>
      <c r="BC130" s="29"/>
      <c r="BD130" s="12">
        <v>0</v>
      </c>
      <c r="BE130" s="12">
        <v>0</v>
      </c>
      <c r="BF130" s="17">
        <f t="shared" si="91"/>
        <v>0</v>
      </c>
      <c r="BG130" s="29"/>
      <c r="BH130" s="12">
        <v>0</v>
      </c>
      <c r="BI130" s="12">
        <v>0</v>
      </c>
      <c r="BJ130" s="17">
        <f t="shared" si="92"/>
        <v>0</v>
      </c>
      <c r="BK130" s="29"/>
      <c r="BL130" s="12">
        <v>0</v>
      </c>
      <c r="BM130" s="12">
        <v>0</v>
      </c>
      <c r="BN130" s="17">
        <f t="shared" si="93"/>
        <v>0</v>
      </c>
      <c r="BO130" s="29"/>
      <c r="BP130" s="12">
        <v>0</v>
      </c>
      <c r="BQ130" s="12">
        <v>0</v>
      </c>
      <c r="BR130" s="17">
        <f t="shared" si="76"/>
        <v>0</v>
      </c>
    </row>
    <row r="131" spans="1:70" x14ac:dyDescent="0.15">
      <c r="A131" s="12">
        <f t="shared" si="77"/>
        <v>5</v>
      </c>
      <c r="B131" s="51" t="s">
        <v>196</v>
      </c>
      <c r="C131" s="51" t="s">
        <v>531</v>
      </c>
      <c r="D131" s="12">
        <v>0</v>
      </c>
      <c r="E131" s="12">
        <v>0</v>
      </c>
      <c r="F131" s="17">
        <f t="shared" si="78"/>
        <v>0</v>
      </c>
      <c r="G131" s="29"/>
      <c r="H131" s="12">
        <v>0</v>
      </c>
      <c r="I131" s="12">
        <v>0</v>
      </c>
      <c r="J131" s="17">
        <f t="shared" si="79"/>
        <v>0</v>
      </c>
      <c r="K131" s="29"/>
      <c r="L131" s="12">
        <v>0</v>
      </c>
      <c r="M131" s="12">
        <v>0</v>
      </c>
      <c r="N131" s="17">
        <f t="shared" si="80"/>
        <v>0</v>
      </c>
      <c r="O131" s="29"/>
      <c r="P131" s="12">
        <v>0</v>
      </c>
      <c r="Q131" s="12">
        <v>0</v>
      </c>
      <c r="R131" s="17">
        <f t="shared" si="81"/>
        <v>0</v>
      </c>
      <c r="S131" s="29"/>
      <c r="T131" s="12">
        <v>9</v>
      </c>
      <c r="U131" s="12">
        <v>5</v>
      </c>
      <c r="V131" s="17">
        <f t="shared" si="82"/>
        <v>5</v>
      </c>
      <c r="W131" s="29"/>
      <c r="X131" s="12">
        <v>0</v>
      </c>
      <c r="Y131" s="12">
        <v>0</v>
      </c>
      <c r="Z131" s="17">
        <f t="shared" si="83"/>
        <v>0</v>
      </c>
      <c r="AA131" s="29"/>
      <c r="AB131" s="12">
        <v>0</v>
      </c>
      <c r="AC131" s="12">
        <v>0</v>
      </c>
      <c r="AD131" s="17">
        <f t="shared" si="84"/>
        <v>0</v>
      </c>
      <c r="AE131" s="29"/>
      <c r="AF131" s="12">
        <v>0</v>
      </c>
      <c r="AG131" s="12">
        <v>0</v>
      </c>
      <c r="AH131" s="17">
        <f t="shared" si="85"/>
        <v>0</v>
      </c>
      <c r="AI131" s="29"/>
      <c r="AJ131" s="12">
        <v>0</v>
      </c>
      <c r="AK131" s="12">
        <v>0</v>
      </c>
      <c r="AL131" s="17">
        <f t="shared" si="86"/>
        <v>0</v>
      </c>
      <c r="AM131" s="29"/>
      <c r="AN131" s="12">
        <v>0</v>
      </c>
      <c r="AO131" s="12">
        <v>0</v>
      </c>
      <c r="AP131" s="17">
        <f t="shared" si="87"/>
        <v>0</v>
      </c>
      <c r="AQ131" s="29"/>
      <c r="AR131" s="12">
        <v>0</v>
      </c>
      <c r="AS131" s="12">
        <v>0</v>
      </c>
      <c r="AT131" s="17">
        <f t="shared" si="88"/>
        <v>0</v>
      </c>
      <c r="AU131" s="29"/>
      <c r="AV131" s="12">
        <v>0</v>
      </c>
      <c r="AW131" s="12">
        <v>0</v>
      </c>
      <c r="AX131" s="17">
        <f t="shared" si="89"/>
        <v>0</v>
      </c>
      <c r="AY131" s="29"/>
      <c r="AZ131" s="12">
        <v>0</v>
      </c>
      <c r="BA131" s="12">
        <v>0</v>
      </c>
      <c r="BB131" s="17">
        <f t="shared" si="90"/>
        <v>0</v>
      </c>
      <c r="BC131" s="29"/>
      <c r="BD131" s="12">
        <v>0</v>
      </c>
      <c r="BE131" s="12">
        <v>0</v>
      </c>
      <c r="BF131" s="17">
        <f t="shared" si="91"/>
        <v>0</v>
      </c>
      <c r="BG131" s="29"/>
      <c r="BH131" s="12">
        <v>0</v>
      </c>
      <c r="BI131" s="12">
        <v>0</v>
      </c>
      <c r="BJ131" s="17">
        <f t="shared" si="92"/>
        <v>0</v>
      </c>
      <c r="BK131" s="29"/>
      <c r="BL131" s="12">
        <v>0</v>
      </c>
      <c r="BM131" s="12">
        <v>0</v>
      </c>
      <c r="BN131" s="17">
        <f t="shared" si="93"/>
        <v>0</v>
      </c>
      <c r="BO131" s="29"/>
      <c r="BP131" s="12">
        <v>0</v>
      </c>
      <c r="BQ131" s="12">
        <v>0</v>
      </c>
      <c r="BR131" s="17">
        <f t="shared" ref="BR131:BR135" si="94">IF(BQ131=0, 0, BP131-BQ131+1)</f>
        <v>0</v>
      </c>
    </row>
    <row r="132" spans="1:70" x14ac:dyDescent="0.15">
      <c r="A132" s="12">
        <f t="shared" si="77"/>
        <v>5</v>
      </c>
      <c r="B132" s="51" t="s">
        <v>663</v>
      </c>
      <c r="C132" s="51" t="s">
        <v>664</v>
      </c>
      <c r="D132" s="12">
        <v>0</v>
      </c>
      <c r="E132" s="12">
        <v>0</v>
      </c>
      <c r="F132" s="17">
        <f t="shared" si="78"/>
        <v>0</v>
      </c>
      <c r="G132" s="29"/>
      <c r="H132" s="12">
        <v>0</v>
      </c>
      <c r="I132" s="12">
        <v>0</v>
      </c>
      <c r="J132" s="17">
        <f t="shared" si="79"/>
        <v>0</v>
      </c>
      <c r="K132" s="29"/>
      <c r="L132" s="12">
        <v>0</v>
      </c>
      <c r="M132" s="12">
        <v>0</v>
      </c>
      <c r="N132" s="17">
        <f t="shared" si="80"/>
        <v>0</v>
      </c>
      <c r="O132" s="29"/>
      <c r="P132" s="67">
        <v>0</v>
      </c>
      <c r="Q132" s="12">
        <v>0</v>
      </c>
      <c r="R132" s="17">
        <f t="shared" si="81"/>
        <v>0</v>
      </c>
      <c r="S132" s="29"/>
      <c r="T132" s="12">
        <v>0</v>
      </c>
      <c r="U132" s="12">
        <v>0</v>
      </c>
      <c r="V132" s="17">
        <f t="shared" si="82"/>
        <v>0</v>
      </c>
      <c r="W132" s="29"/>
      <c r="X132" s="12">
        <v>0</v>
      </c>
      <c r="Y132" s="12">
        <v>0</v>
      </c>
      <c r="Z132" s="17">
        <f t="shared" si="83"/>
        <v>0</v>
      </c>
      <c r="AA132" s="29"/>
      <c r="AB132" s="12">
        <v>7</v>
      </c>
      <c r="AC132" s="12">
        <v>3</v>
      </c>
      <c r="AD132" s="17">
        <f t="shared" si="84"/>
        <v>5</v>
      </c>
      <c r="AE132" s="29"/>
      <c r="AF132" s="12">
        <v>0</v>
      </c>
      <c r="AG132" s="12">
        <v>0</v>
      </c>
      <c r="AH132" s="17">
        <f t="shared" si="85"/>
        <v>0</v>
      </c>
      <c r="AI132" s="29"/>
      <c r="AJ132" s="12">
        <v>0</v>
      </c>
      <c r="AK132" s="12">
        <v>0</v>
      </c>
      <c r="AL132" s="17">
        <f t="shared" si="86"/>
        <v>0</v>
      </c>
      <c r="AM132" s="29"/>
      <c r="AN132" s="12">
        <v>0</v>
      </c>
      <c r="AO132" s="12">
        <v>0</v>
      </c>
      <c r="AP132" s="17">
        <f t="shared" si="87"/>
        <v>0</v>
      </c>
      <c r="AQ132" s="29"/>
      <c r="AR132" s="12">
        <v>0</v>
      </c>
      <c r="AS132" s="12">
        <v>0</v>
      </c>
      <c r="AT132" s="17">
        <f t="shared" si="88"/>
        <v>0</v>
      </c>
      <c r="AU132" s="29"/>
      <c r="AV132" s="12">
        <v>0</v>
      </c>
      <c r="AW132" s="12">
        <v>0</v>
      </c>
      <c r="AX132" s="17">
        <f t="shared" si="89"/>
        <v>0</v>
      </c>
      <c r="AY132" s="29"/>
      <c r="AZ132" s="12">
        <v>0</v>
      </c>
      <c r="BA132" s="12">
        <v>0</v>
      </c>
      <c r="BB132" s="17">
        <f t="shared" si="90"/>
        <v>0</v>
      </c>
      <c r="BC132" s="29"/>
      <c r="BD132" s="12">
        <v>0</v>
      </c>
      <c r="BE132" s="12">
        <v>0</v>
      </c>
      <c r="BF132" s="17">
        <f t="shared" si="91"/>
        <v>0</v>
      </c>
      <c r="BG132" s="29"/>
      <c r="BH132" s="12">
        <v>0</v>
      </c>
      <c r="BI132" s="12">
        <v>0</v>
      </c>
      <c r="BJ132" s="17">
        <f t="shared" si="92"/>
        <v>0</v>
      </c>
      <c r="BK132" s="29"/>
      <c r="BL132" s="12">
        <v>0</v>
      </c>
      <c r="BM132" s="12">
        <v>0</v>
      </c>
      <c r="BN132" s="17">
        <f t="shared" si="93"/>
        <v>0</v>
      </c>
      <c r="BO132" s="29"/>
      <c r="BP132" s="12">
        <v>0</v>
      </c>
      <c r="BQ132" s="12">
        <v>0</v>
      </c>
      <c r="BR132" s="17">
        <f t="shared" si="94"/>
        <v>0</v>
      </c>
    </row>
    <row r="133" spans="1:70" x14ac:dyDescent="0.15">
      <c r="A133" s="12">
        <f t="shared" si="77"/>
        <v>4</v>
      </c>
      <c r="B133" s="50" t="s">
        <v>262</v>
      </c>
      <c r="C133" s="50" t="s">
        <v>137</v>
      </c>
      <c r="D133" s="12">
        <v>0</v>
      </c>
      <c r="E133" s="12">
        <v>0</v>
      </c>
      <c r="F133" s="17">
        <f t="shared" si="78"/>
        <v>0</v>
      </c>
      <c r="G133" s="29"/>
      <c r="H133" s="12">
        <v>7</v>
      </c>
      <c r="I133" s="12">
        <v>4</v>
      </c>
      <c r="J133" s="52">
        <f t="shared" si="79"/>
        <v>4</v>
      </c>
      <c r="K133" s="29"/>
      <c r="L133" s="12">
        <v>0</v>
      </c>
      <c r="M133" s="12">
        <v>0</v>
      </c>
      <c r="N133" s="17">
        <f t="shared" si="80"/>
        <v>0</v>
      </c>
      <c r="O133" s="29"/>
      <c r="P133" s="12">
        <v>0</v>
      </c>
      <c r="Q133" s="12">
        <v>0</v>
      </c>
      <c r="R133" s="17">
        <f t="shared" si="81"/>
        <v>0</v>
      </c>
      <c r="S133" s="29"/>
      <c r="T133" s="12">
        <v>0</v>
      </c>
      <c r="U133" s="12">
        <v>0</v>
      </c>
      <c r="V133" s="17">
        <f t="shared" si="82"/>
        <v>0</v>
      </c>
      <c r="W133" s="29"/>
      <c r="X133" s="12">
        <v>0</v>
      </c>
      <c r="Y133" s="12">
        <v>0</v>
      </c>
      <c r="Z133" s="17">
        <f t="shared" si="83"/>
        <v>0</v>
      </c>
      <c r="AA133" s="29"/>
      <c r="AB133" s="12">
        <v>0</v>
      </c>
      <c r="AC133" s="12">
        <v>0</v>
      </c>
      <c r="AD133" s="17">
        <f t="shared" si="84"/>
        <v>0</v>
      </c>
      <c r="AE133" s="29"/>
      <c r="AF133" s="12">
        <v>0</v>
      </c>
      <c r="AG133" s="12">
        <v>0</v>
      </c>
      <c r="AH133" s="17">
        <f t="shared" si="85"/>
        <v>0</v>
      </c>
      <c r="AI133" s="29"/>
      <c r="AJ133" s="12">
        <v>0</v>
      </c>
      <c r="AK133" s="12">
        <v>0</v>
      </c>
      <c r="AL133" s="17">
        <f t="shared" si="86"/>
        <v>0</v>
      </c>
      <c r="AM133" s="29"/>
      <c r="AN133" s="12">
        <v>0</v>
      </c>
      <c r="AO133" s="12">
        <v>0</v>
      </c>
      <c r="AP133" s="17">
        <f t="shared" si="87"/>
        <v>0</v>
      </c>
      <c r="AQ133" s="29"/>
      <c r="AR133" s="12">
        <v>0</v>
      </c>
      <c r="AS133" s="12">
        <v>0</v>
      </c>
      <c r="AT133" s="17">
        <f t="shared" si="88"/>
        <v>0</v>
      </c>
      <c r="AU133" s="29"/>
      <c r="AV133" s="12">
        <v>0</v>
      </c>
      <c r="AW133" s="12">
        <v>0</v>
      </c>
      <c r="AX133" s="17">
        <f t="shared" si="89"/>
        <v>0</v>
      </c>
      <c r="AY133" s="29"/>
      <c r="AZ133" s="12">
        <v>0</v>
      </c>
      <c r="BA133" s="12">
        <v>0</v>
      </c>
      <c r="BB133" s="17">
        <f t="shared" si="90"/>
        <v>0</v>
      </c>
      <c r="BC133" s="29"/>
      <c r="BD133" s="12">
        <v>0</v>
      </c>
      <c r="BE133" s="12">
        <v>0</v>
      </c>
      <c r="BF133" s="17">
        <f t="shared" si="91"/>
        <v>0</v>
      </c>
      <c r="BG133" s="29"/>
      <c r="BH133" s="12">
        <v>0</v>
      </c>
      <c r="BI133" s="12">
        <v>0</v>
      </c>
      <c r="BJ133" s="17">
        <f t="shared" si="92"/>
        <v>0</v>
      </c>
      <c r="BK133" s="29"/>
      <c r="BL133" s="12">
        <v>0</v>
      </c>
      <c r="BM133" s="12">
        <v>0</v>
      </c>
      <c r="BN133" s="17">
        <f t="shared" si="93"/>
        <v>0</v>
      </c>
      <c r="BO133" s="29"/>
      <c r="BP133" s="12">
        <v>0</v>
      </c>
      <c r="BQ133" s="12">
        <v>0</v>
      </c>
      <c r="BR133" s="17">
        <f t="shared" si="94"/>
        <v>0</v>
      </c>
    </row>
    <row r="134" spans="1:70" x14ac:dyDescent="0.15">
      <c r="A134" s="12">
        <f t="shared" si="77"/>
        <v>4</v>
      </c>
      <c r="B134" s="58" t="s">
        <v>203</v>
      </c>
      <c r="C134" s="58" t="s">
        <v>99</v>
      </c>
      <c r="D134" s="12">
        <v>8</v>
      </c>
      <c r="E134" s="12">
        <v>7</v>
      </c>
      <c r="F134" s="17">
        <f t="shared" si="78"/>
        <v>2</v>
      </c>
      <c r="G134" s="29"/>
      <c r="H134" s="12">
        <v>7</v>
      </c>
      <c r="I134" s="12">
        <v>6</v>
      </c>
      <c r="J134" s="17">
        <f t="shared" si="79"/>
        <v>2</v>
      </c>
      <c r="K134" s="29"/>
      <c r="L134" s="12">
        <v>0</v>
      </c>
      <c r="M134" s="12">
        <v>0</v>
      </c>
      <c r="N134" s="17">
        <f t="shared" si="80"/>
        <v>0</v>
      </c>
      <c r="O134" s="29"/>
      <c r="P134" s="12">
        <v>0</v>
      </c>
      <c r="Q134" s="12">
        <v>0</v>
      </c>
      <c r="R134" s="17">
        <f t="shared" si="81"/>
        <v>0</v>
      </c>
      <c r="S134" s="29"/>
      <c r="T134" s="12">
        <v>0</v>
      </c>
      <c r="U134" s="12">
        <v>0</v>
      </c>
      <c r="V134" s="17">
        <f t="shared" si="82"/>
        <v>0</v>
      </c>
      <c r="W134" s="29"/>
      <c r="X134" s="12">
        <v>0</v>
      </c>
      <c r="Y134" s="12">
        <v>0</v>
      </c>
      <c r="Z134" s="17">
        <f t="shared" si="83"/>
        <v>0</v>
      </c>
      <c r="AA134" s="29"/>
      <c r="AB134" s="12">
        <v>0</v>
      </c>
      <c r="AC134" s="12">
        <v>0</v>
      </c>
      <c r="AD134" s="17">
        <f t="shared" si="84"/>
        <v>0</v>
      </c>
      <c r="AE134" s="29"/>
      <c r="AF134" s="12">
        <v>0</v>
      </c>
      <c r="AG134" s="12">
        <v>0</v>
      </c>
      <c r="AH134" s="17">
        <f t="shared" si="85"/>
        <v>0</v>
      </c>
      <c r="AI134" s="29"/>
      <c r="AJ134" s="12">
        <v>0</v>
      </c>
      <c r="AK134" s="12">
        <v>0</v>
      </c>
      <c r="AL134" s="17">
        <f t="shared" si="86"/>
        <v>0</v>
      </c>
      <c r="AM134" s="29"/>
      <c r="AN134" s="12">
        <v>0</v>
      </c>
      <c r="AO134" s="12">
        <v>0</v>
      </c>
      <c r="AP134" s="17">
        <f t="shared" si="87"/>
        <v>0</v>
      </c>
      <c r="AQ134" s="29"/>
      <c r="AR134" s="12">
        <v>0</v>
      </c>
      <c r="AS134" s="12">
        <v>0</v>
      </c>
      <c r="AT134" s="17">
        <f t="shared" si="88"/>
        <v>0</v>
      </c>
      <c r="AU134" s="29"/>
      <c r="AV134" s="12">
        <v>0</v>
      </c>
      <c r="AW134" s="12">
        <v>0</v>
      </c>
      <c r="AX134" s="17">
        <f t="shared" si="89"/>
        <v>0</v>
      </c>
      <c r="AY134" s="29"/>
      <c r="AZ134" s="12">
        <v>0</v>
      </c>
      <c r="BA134" s="12">
        <v>0</v>
      </c>
      <c r="BB134" s="17">
        <f t="shared" si="90"/>
        <v>0</v>
      </c>
      <c r="BC134" s="29"/>
      <c r="BD134" s="12">
        <v>0</v>
      </c>
      <c r="BE134" s="12">
        <v>0</v>
      </c>
      <c r="BF134" s="17">
        <f t="shared" si="91"/>
        <v>0</v>
      </c>
      <c r="BG134" s="29"/>
      <c r="BH134" s="12">
        <v>0</v>
      </c>
      <c r="BI134" s="12">
        <v>0</v>
      </c>
      <c r="BJ134" s="17">
        <f t="shared" si="92"/>
        <v>0</v>
      </c>
      <c r="BK134" s="29"/>
      <c r="BL134" s="12">
        <v>0</v>
      </c>
      <c r="BM134" s="12">
        <v>0</v>
      </c>
      <c r="BN134" s="17">
        <f t="shared" si="93"/>
        <v>0</v>
      </c>
      <c r="BO134" s="29"/>
      <c r="BP134" s="12">
        <v>0</v>
      </c>
      <c r="BQ134" s="12">
        <v>0</v>
      </c>
      <c r="BR134" s="17">
        <f t="shared" si="94"/>
        <v>0</v>
      </c>
    </row>
    <row r="135" spans="1:70" x14ac:dyDescent="0.15">
      <c r="A135" s="12">
        <f t="shared" si="77"/>
        <v>4</v>
      </c>
      <c r="B135" s="51" t="s">
        <v>318</v>
      </c>
      <c r="C135" s="51" t="s">
        <v>104</v>
      </c>
      <c r="D135" s="12">
        <v>0</v>
      </c>
      <c r="E135" s="12">
        <v>0</v>
      </c>
      <c r="F135" s="17">
        <f t="shared" si="78"/>
        <v>0</v>
      </c>
      <c r="G135" s="29"/>
      <c r="H135" s="12">
        <v>0</v>
      </c>
      <c r="I135" s="12">
        <v>0</v>
      </c>
      <c r="J135" s="17">
        <f t="shared" si="79"/>
        <v>0</v>
      </c>
      <c r="K135" s="29"/>
      <c r="L135" s="12">
        <v>6</v>
      </c>
      <c r="M135" s="12">
        <v>3</v>
      </c>
      <c r="N135" s="17">
        <f t="shared" si="80"/>
        <v>4</v>
      </c>
      <c r="O135" s="29"/>
      <c r="P135" s="12">
        <v>0</v>
      </c>
      <c r="Q135" s="12">
        <v>0</v>
      </c>
      <c r="R135" s="17">
        <f t="shared" si="81"/>
        <v>0</v>
      </c>
      <c r="S135" s="29"/>
      <c r="T135" s="12">
        <v>0</v>
      </c>
      <c r="U135" s="12">
        <v>0</v>
      </c>
      <c r="V135" s="17">
        <f t="shared" si="82"/>
        <v>0</v>
      </c>
      <c r="W135" s="29"/>
      <c r="X135" s="12">
        <v>0</v>
      </c>
      <c r="Y135" s="12">
        <v>0</v>
      </c>
      <c r="Z135" s="17">
        <f t="shared" si="83"/>
        <v>0</v>
      </c>
      <c r="AA135" s="29"/>
      <c r="AB135" s="12">
        <v>0</v>
      </c>
      <c r="AC135" s="12">
        <v>0</v>
      </c>
      <c r="AD135" s="17">
        <f t="shared" si="84"/>
        <v>0</v>
      </c>
      <c r="AE135" s="29"/>
      <c r="AF135" s="12">
        <v>0</v>
      </c>
      <c r="AG135" s="12">
        <v>0</v>
      </c>
      <c r="AH135" s="17">
        <f t="shared" si="85"/>
        <v>0</v>
      </c>
      <c r="AI135" s="29"/>
      <c r="AJ135" s="12">
        <v>0</v>
      </c>
      <c r="AK135" s="12">
        <v>0</v>
      </c>
      <c r="AL135" s="17">
        <f t="shared" si="86"/>
        <v>0</v>
      </c>
      <c r="AM135" s="29"/>
      <c r="AN135" s="12">
        <v>0</v>
      </c>
      <c r="AO135" s="12">
        <v>0</v>
      </c>
      <c r="AP135" s="17">
        <f t="shared" si="87"/>
        <v>0</v>
      </c>
      <c r="AQ135" s="29"/>
      <c r="AR135" s="12">
        <v>0</v>
      </c>
      <c r="AS135" s="12">
        <v>0</v>
      </c>
      <c r="AT135" s="17">
        <f t="shared" si="88"/>
        <v>0</v>
      </c>
      <c r="AU135" s="29"/>
      <c r="AV135" s="12">
        <v>0</v>
      </c>
      <c r="AW135" s="12">
        <v>0</v>
      </c>
      <c r="AX135" s="17">
        <f t="shared" si="89"/>
        <v>0</v>
      </c>
      <c r="AY135" s="29"/>
      <c r="AZ135" s="12">
        <v>0</v>
      </c>
      <c r="BA135" s="12">
        <v>0</v>
      </c>
      <c r="BB135" s="17">
        <f t="shared" si="90"/>
        <v>0</v>
      </c>
      <c r="BC135" s="29"/>
      <c r="BD135" s="12">
        <v>0</v>
      </c>
      <c r="BE135" s="12">
        <v>0</v>
      </c>
      <c r="BF135" s="17">
        <f t="shared" si="91"/>
        <v>0</v>
      </c>
      <c r="BG135" s="29"/>
      <c r="BH135" s="12">
        <v>0</v>
      </c>
      <c r="BI135" s="12">
        <v>0</v>
      </c>
      <c r="BJ135" s="17">
        <f t="shared" si="92"/>
        <v>0</v>
      </c>
      <c r="BK135" s="29"/>
      <c r="BL135" s="12">
        <v>0</v>
      </c>
      <c r="BM135" s="12">
        <v>0</v>
      </c>
      <c r="BN135" s="17">
        <f t="shared" si="93"/>
        <v>0</v>
      </c>
      <c r="BO135" s="29"/>
      <c r="BP135" s="12">
        <v>0</v>
      </c>
      <c r="BQ135" s="12">
        <v>0</v>
      </c>
      <c r="BR135" s="17">
        <f t="shared" si="94"/>
        <v>0</v>
      </c>
    </row>
    <row r="136" spans="1:70" x14ac:dyDescent="0.15">
      <c r="A136" s="12">
        <f t="shared" si="77"/>
        <v>4</v>
      </c>
      <c r="B136" s="58" t="s">
        <v>202</v>
      </c>
      <c r="C136" s="58" t="s">
        <v>15</v>
      </c>
      <c r="D136" s="12">
        <v>8</v>
      </c>
      <c r="E136" s="12">
        <v>0</v>
      </c>
      <c r="F136" s="17">
        <f t="shared" si="78"/>
        <v>0</v>
      </c>
      <c r="G136" s="29"/>
      <c r="H136" s="12">
        <v>0</v>
      </c>
      <c r="I136" s="12">
        <v>0</v>
      </c>
      <c r="J136" s="17">
        <f t="shared" si="79"/>
        <v>0</v>
      </c>
      <c r="K136" s="29"/>
      <c r="L136" s="12">
        <v>0</v>
      </c>
      <c r="M136" s="12">
        <v>0</v>
      </c>
      <c r="N136" s="17">
        <f t="shared" si="80"/>
        <v>0</v>
      </c>
      <c r="O136" s="29"/>
      <c r="P136" s="12">
        <v>0</v>
      </c>
      <c r="Q136" s="12">
        <v>0</v>
      </c>
      <c r="R136" s="17">
        <f t="shared" si="81"/>
        <v>0</v>
      </c>
      <c r="S136" s="29"/>
      <c r="T136" s="12">
        <v>9</v>
      </c>
      <c r="U136" s="12">
        <v>6</v>
      </c>
      <c r="V136" s="17">
        <f t="shared" si="82"/>
        <v>4</v>
      </c>
      <c r="W136" s="29"/>
      <c r="X136" s="12">
        <v>0</v>
      </c>
      <c r="Y136" s="12">
        <v>0</v>
      </c>
      <c r="Z136" s="17">
        <f t="shared" si="83"/>
        <v>0</v>
      </c>
      <c r="AA136" s="29"/>
      <c r="AB136" s="12">
        <v>0</v>
      </c>
      <c r="AC136" s="12">
        <v>0</v>
      </c>
      <c r="AD136" s="17">
        <f t="shared" si="84"/>
        <v>0</v>
      </c>
      <c r="AE136" s="29"/>
      <c r="AF136" s="12">
        <v>0</v>
      </c>
      <c r="AG136" s="12">
        <v>0</v>
      </c>
      <c r="AH136" s="17">
        <f t="shared" si="85"/>
        <v>0</v>
      </c>
      <c r="AI136" s="29"/>
      <c r="AJ136" s="12">
        <v>0</v>
      </c>
      <c r="AK136" s="12">
        <v>0</v>
      </c>
      <c r="AL136" s="17">
        <f t="shared" si="86"/>
        <v>0</v>
      </c>
      <c r="AM136" s="29"/>
      <c r="AN136" s="12">
        <v>0</v>
      </c>
      <c r="AO136" s="12">
        <v>0</v>
      </c>
      <c r="AP136" s="17">
        <f t="shared" si="87"/>
        <v>0</v>
      </c>
      <c r="AQ136" s="29"/>
      <c r="AR136" s="12">
        <v>0</v>
      </c>
      <c r="AS136" s="12">
        <v>0</v>
      </c>
      <c r="AT136" s="17">
        <f t="shared" si="88"/>
        <v>0</v>
      </c>
      <c r="AU136" s="29"/>
      <c r="AV136" s="12">
        <v>0</v>
      </c>
      <c r="AW136" s="12">
        <v>0</v>
      </c>
      <c r="AX136" s="17">
        <f t="shared" si="89"/>
        <v>0</v>
      </c>
      <c r="AY136" s="29"/>
      <c r="AZ136" s="12">
        <v>0</v>
      </c>
      <c r="BA136" s="12">
        <v>0</v>
      </c>
      <c r="BB136" s="17">
        <f t="shared" si="90"/>
        <v>0</v>
      </c>
      <c r="BC136" s="29"/>
      <c r="BD136" s="12">
        <v>0</v>
      </c>
      <c r="BE136" s="12">
        <v>0</v>
      </c>
      <c r="BF136" s="17">
        <f t="shared" si="91"/>
        <v>0</v>
      </c>
      <c r="BG136" s="29"/>
      <c r="BH136" s="12">
        <v>0</v>
      </c>
      <c r="BI136" s="12">
        <v>0</v>
      </c>
      <c r="BJ136" s="17">
        <f t="shared" si="92"/>
        <v>0</v>
      </c>
      <c r="BK136" s="29"/>
      <c r="BL136" s="12">
        <v>0</v>
      </c>
      <c r="BM136" s="12">
        <v>0</v>
      </c>
      <c r="BN136" s="17">
        <f t="shared" si="93"/>
        <v>0</v>
      </c>
      <c r="BO136" s="29"/>
      <c r="BP136" s="12">
        <v>0</v>
      </c>
      <c r="BQ136" s="12">
        <v>0</v>
      </c>
      <c r="BR136" s="17">
        <f t="shared" ref="BR136:BR147" si="95">IF(BQ136=0, 0, BP136-BQ136+1)</f>
        <v>0</v>
      </c>
    </row>
    <row r="137" spans="1:70" x14ac:dyDescent="0.15">
      <c r="A137" s="12">
        <f t="shared" si="77"/>
        <v>4</v>
      </c>
      <c r="B137" s="51" t="s">
        <v>200</v>
      </c>
      <c r="C137" s="51" t="s">
        <v>186</v>
      </c>
      <c r="D137" s="12">
        <v>0</v>
      </c>
      <c r="E137" s="12">
        <v>0</v>
      </c>
      <c r="F137" s="17">
        <f t="shared" si="78"/>
        <v>0</v>
      </c>
      <c r="G137" s="29"/>
      <c r="H137" s="12">
        <v>0</v>
      </c>
      <c r="I137" s="12">
        <v>0</v>
      </c>
      <c r="J137" s="17">
        <f t="shared" si="79"/>
        <v>0</v>
      </c>
      <c r="K137" s="29"/>
      <c r="L137" s="12">
        <v>0</v>
      </c>
      <c r="M137" s="12">
        <v>0</v>
      </c>
      <c r="N137" s="17">
        <f t="shared" si="80"/>
        <v>0</v>
      </c>
      <c r="O137" s="29"/>
      <c r="P137" s="12">
        <v>0</v>
      </c>
      <c r="Q137" s="12">
        <v>0</v>
      </c>
      <c r="R137" s="17">
        <f t="shared" si="81"/>
        <v>0</v>
      </c>
      <c r="S137" s="29"/>
      <c r="T137" s="12">
        <v>9</v>
      </c>
      <c r="U137" s="12">
        <v>6</v>
      </c>
      <c r="V137" s="17">
        <f t="shared" si="82"/>
        <v>4</v>
      </c>
      <c r="W137" s="29"/>
      <c r="X137" s="12">
        <v>0</v>
      </c>
      <c r="Y137" s="12">
        <v>0</v>
      </c>
      <c r="Z137" s="17">
        <f t="shared" si="83"/>
        <v>0</v>
      </c>
      <c r="AA137" s="29"/>
      <c r="AB137" s="12">
        <v>0</v>
      </c>
      <c r="AC137" s="12">
        <v>0</v>
      </c>
      <c r="AD137" s="17">
        <f t="shared" si="84"/>
        <v>0</v>
      </c>
      <c r="AE137" s="29"/>
      <c r="AF137" s="12">
        <v>0</v>
      </c>
      <c r="AG137" s="12">
        <v>0</v>
      </c>
      <c r="AH137" s="17">
        <f t="shared" si="85"/>
        <v>0</v>
      </c>
      <c r="AI137" s="29"/>
      <c r="AJ137" s="12">
        <v>0</v>
      </c>
      <c r="AK137" s="12">
        <v>0</v>
      </c>
      <c r="AL137" s="17">
        <f t="shared" si="86"/>
        <v>0</v>
      </c>
      <c r="AM137" s="29"/>
      <c r="AN137" s="12">
        <v>0</v>
      </c>
      <c r="AO137" s="12">
        <v>0</v>
      </c>
      <c r="AP137" s="17">
        <f t="shared" si="87"/>
        <v>0</v>
      </c>
      <c r="AQ137" s="29"/>
      <c r="AR137" s="12">
        <v>0</v>
      </c>
      <c r="AS137" s="12">
        <v>0</v>
      </c>
      <c r="AT137" s="17">
        <f t="shared" si="88"/>
        <v>0</v>
      </c>
      <c r="AU137" s="29"/>
      <c r="AV137" s="12">
        <v>0</v>
      </c>
      <c r="AW137" s="12">
        <v>0</v>
      </c>
      <c r="AX137" s="17">
        <f t="shared" si="89"/>
        <v>0</v>
      </c>
      <c r="AY137" s="29"/>
      <c r="AZ137" s="12">
        <v>0</v>
      </c>
      <c r="BA137" s="12">
        <v>0</v>
      </c>
      <c r="BB137" s="17">
        <f t="shared" si="90"/>
        <v>0</v>
      </c>
      <c r="BC137" s="29"/>
      <c r="BD137" s="12">
        <v>0</v>
      </c>
      <c r="BE137" s="12">
        <v>0</v>
      </c>
      <c r="BF137" s="17">
        <f t="shared" si="91"/>
        <v>0</v>
      </c>
      <c r="BG137" s="29"/>
      <c r="BH137" s="12">
        <v>0</v>
      </c>
      <c r="BI137" s="12">
        <v>0</v>
      </c>
      <c r="BJ137" s="17">
        <f t="shared" si="92"/>
        <v>0</v>
      </c>
      <c r="BK137" s="29"/>
      <c r="BL137" s="12">
        <v>0</v>
      </c>
      <c r="BM137" s="12">
        <v>0</v>
      </c>
      <c r="BN137" s="17">
        <f t="shared" si="93"/>
        <v>0</v>
      </c>
      <c r="BO137" s="29"/>
      <c r="BP137" s="12">
        <v>0</v>
      </c>
      <c r="BQ137" s="12">
        <v>0</v>
      </c>
      <c r="BR137" s="17">
        <f t="shared" si="95"/>
        <v>0</v>
      </c>
    </row>
    <row r="138" spans="1:70" x14ac:dyDescent="0.15">
      <c r="A138" s="12">
        <f t="shared" si="77"/>
        <v>3</v>
      </c>
      <c r="B138" s="50" t="s">
        <v>263</v>
      </c>
      <c r="C138" s="50" t="s">
        <v>8</v>
      </c>
      <c r="D138" s="12">
        <v>0</v>
      </c>
      <c r="E138" s="12">
        <v>0</v>
      </c>
      <c r="F138" s="17">
        <f t="shared" si="78"/>
        <v>0</v>
      </c>
      <c r="G138" s="29"/>
      <c r="H138" s="12">
        <v>7</v>
      </c>
      <c r="I138" s="12">
        <v>5</v>
      </c>
      <c r="J138" s="52">
        <f t="shared" si="79"/>
        <v>3</v>
      </c>
      <c r="K138" s="29"/>
      <c r="L138" s="12">
        <v>0</v>
      </c>
      <c r="M138" s="12">
        <v>0</v>
      </c>
      <c r="N138" s="17">
        <f t="shared" si="80"/>
        <v>0</v>
      </c>
      <c r="O138" s="29"/>
      <c r="P138" s="12">
        <v>0</v>
      </c>
      <c r="Q138" s="12">
        <v>0</v>
      </c>
      <c r="R138" s="17">
        <f t="shared" si="81"/>
        <v>0</v>
      </c>
      <c r="S138" s="29"/>
      <c r="T138" s="12">
        <v>0</v>
      </c>
      <c r="U138" s="12">
        <v>0</v>
      </c>
      <c r="V138" s="17">
        <f t="shared" si="82"/>
        <v>0</v>
      </c>
      <c r="W138" s="29"/>
      <c r="X138" s="12">
        <v>0</v>
      </c>
      <c r="Y138" s="12">
        <v>0</v>
      </c>
      <c r="Z138" s="17">
        <f t="shared" si="83"/>
        <v>0</v>
      </c>
      <c r="AA138" s="29"/>
      <c r="AB138" s="12">
        <v>0</v>
      </c>
      <c r="AC138" s="12">
        <v>0</v>
      </c>
      <c r="AD138" s="17">
        <f t="shared" si="84"/>
        <v>0</v>
      </c>
      <c r="AE138" s="29"/>
      <c r="AF138" s="12">
        <v>0</v>
      </c>
      <c r="AG138" s="12">
        <v>0</v>
      </c>
      <c r="AH138" s="17">
        <f t="shared" si="85"/>
        <v>0</v>
      </c>
      <c r="AI138" s="29"/>
      <c r="AJ138" s="12">
        <v>0</v>
      </c>
      <c r="AK138" s="12">
        <v>0</v>
      </c>
      <c r="AL138" s="17">
        <f t="shared" si="86"/>
        <v>0</v>
      </c>
      <c r="AM138" s="29"/>
      <c r="AN138" s="12">
        <v>0</v>
      </c>
      <c r="AO138" s="12">
        <v>0</v>
      </c>
      <c r="AP138" s="17">
        <f t="shared" si="87"/>
        <v>0</v>
      </c>
      <c r="AQ138" s="29"/>
      <c r="AR138" s="12">
        <v>0</v>
      </c>
      <c r="AS138" s="12">
        <v>0</v>
      </c>
      <c r="AT138" s="17">
        <f t="shared" si="88"/>
        <v>0</v>
      </c>
      <c r="AU138" s="29"/>
      <c r="AV138" s="12">
        <v>0</v>
      </c>
      <c r="AW138" s="12">
        <v>0</v>
      </c>
      <c r="AX138" s="17">
        <f t="shared" si="89"/>
        <v>0</v>
      </c>
      <c r="AY138" s="29"/>
      <c r="AZ138" s="12">
        <v>0</v>
      </c>
      <c r="BA138" s="12">
        <v>0</v>
      </c>
      <c r="BB138" s="17">
        <f t="shared" si="90"/>
        <v>0</v>
      </c>
      <c r="BC138" s="29"/>
      <c r="BD138" s="12">
        <v>0</v>
      </c>
      <c r="BE138" s="12">
        <v>0</v>
      </c>
      <c r="BF138" s="17">
        <f t="shared" si="91"/>
        <v>0</v>
      </c>
      <c r="BG138" s="29"/>
      <c r="BH138" s="12">
        <v>0</v>
      </c>
      <c r="BI138" s="12">
        <v>0</v>
      </c>
      <c r="BJ138" s="17">
        <f t="shared" si="92"/>
        <v>0</v>
      </c>
      <c r="BK138" s="29"/>
      <c r="BL138" s="12">
        <v>0</v>
      </c>
      <c r="BM138" s="12">
        <v>0</v>
      </c>
      <c r="BN138" s="17">
        <f t="shared" si="93"/>
        <v>0</v>
      </c>
      <c r="BO138" s="29"/>
      <c r="BP138" s="12">
        <v>0</v>
      </c>
      <c r="BQ138" s="12">
        <v>0</v>
      </c>
      <c r="BR138" s="17">
        <f t="shared" si="95"/>
        <v>0</v>
      </c>
    </row>
    <row r="139" spans="1:70" x14ac:dyDescent="0.15">
      <c r="A139" s="12">
        <f t="shared" si="77"/>
        <v>3</v>
      </c>
      <c r="B139" s="51" t="s">
        <v>311</v>
      </c>
      <c r="C139" s="51" t="s">
        <v>107</v>
      </c>
      <c r="D139" s="12">
        <v>0</v>
      </c>
      <c r="E139" s="12">
        <v>0</v>
      </c>
      <c r="F139" s="17">
        <f t="shared" si="78"/>
        <v>0</v>
      </c>
      <c r="G139" s="29"/>
      <c r="H139" s="12">
        <v>0</v>
      </c>
      <c r="I139" s="12">
        <v>0</v>
      </c>
      <c r="J139" s="17">
        <f t="shared" si="79"/>
        <v>0</v>
      </c>
      <c r="K139" s="29"/>
      <c r="L139" s="12">
        <v>6</v>
      </c>
      <c r="M139" s="12">
        <v>4</v>
      </c>
      <c r="N139" s="17">
        <f t="shared" si="80"/>
        <v>3</v>
      </c>
      <c r="O139" s="29"/>
      <c r="P139" s="12">
        <v>0</v>
      </c>
      <c r="Q139" s="12">
        <v>0</v>
      </c>
      <c r="R139" s="17">
        <f t="shared" si="81"/>
        <v>0</v>
      </c>
      <c r="S139" s="29"/>
      <c r="T139" s="12">
        <v>0</v>
      </c>
      <c r="U139" s="12">
        <v>0</v>
      </c>
      <c r="V139" s="17">
        <f t="shared" si="82"/>
        <v>0</v>
      </c>
      <c r="W139" s="29"/>
      <c r="X139" s="12">
        <v>0</v>
      </c>
      <c r="Y139" s="12">
        <v>0</v>
      </c>
      <c r="Z139" s="17">
        <f t="shared" si="83"/>
        <v>0</v>
      </c>
      <c r="AA139" s="29"/>
      <c r="AB139" s="12">
        <v>0</v>
      </c>
      <c r="AC139" s="12">
        <v>0</v>
      </c>
      <c r="AD139" s="17">
        <f t="shared" si="84"/>
        <v>0</v>
      </c>
      <c r="AE139" s="29"/>
      <c r="AF139" s="12">
        <v>0</v>
      </c>
      <c r="AG139" s="12">
        <v>0</v>
      </c>
      <c r="AH139" s="17">
        <f t="shared" si="85"/>
        <v>0</v>
      </c>
      <c r="AI139" s="29"/>
      <c r="AJ139" s="12">
        <v>0</v>
      </c>
      <c r="AK139" s="12">
        <v>0</v>
      </c>
      <c r="AL139" s="17">
        <f t="shared" si="86"/>
        <v>0</v>
      </c>
      <c r="AM139" s="29"/>
      <c r="AN139" s="12">
        <v>0</v>
      </c>
      <c r="AO139" s="12">
        <v>0</v>
      </c>
      <c r="AP139" s="17">
        <f t="shared" si="87"/>
        <v>0</v>
      </c>
      <c r="AQ139" s="29"/>
      <c r="AR139" s="12">
        <v>0</v>
      </c>
      <c r="AS139" s="12">
        <v>0</v>
      </c>
      <c r="AT139" s="17">
        <f t="shared" si="88"/>
        <v>0</v>
      </c>
      <c r="AU139" s="29"/>
      <c r="AV139" s="12">
        <v>0</v>
      </c>
      <c r="AW139" s="12">
        <v>0</v>
      </c>
      <c r="AX139" s="17">
        <f t="shared" si="89"/>
        <v>0</v>
      </c>
      <c r="AY139" s="29"/>
      <c r="AZ139" s="12">
        <v>0</v>
      </c>
      <c r="BA139" s="12">
        <v>0</v>
      </c>
      <c r="BB139" s="17">
        <f t="shared" si="90"/>
        <v>0</v>
      </c>
      <c r="BC139" s="29"/>
      <c r="BD139" s="12">
        <v>0</v>
      </c>
      <c r="BE139" s="12">
        <v>0</v>
      </c>
      <c r="BF139" s="17">
        <f t="shared" si="91"/>
        <v>0</v>
      </c>
      <c r="BG139" s="29"/>
      <c r="BH139" s="12">
        <v>0</v>
      </c>
      <c r="BI139" s="12">
        <v>0</v>
      </c>
      <c r="BJ139" s="17">
        <f t="shared" si="92"/>
        <v>0</v>
      </c>
      <c r="BK139" s="29"/>
      <c r="BL139" s="12">
        <v>0</v>
      </c>
      <c r="BM139" s="12">
        <v>0</v>
      </c>
      <c r="BN139" s="17">
        <f t="shared" si="93"/>
        <v>0</v>
      </c>
      <c r="BO139" s="29"/>
      <c r="BP139" s="12">
        <v>0</v>
      </c>
      <c r="BQ139" s="12">
        <v>0</v>
      </c>
      <c r="BR139" s="17">
        <f t="shared" si="95"/>
        <v>0</v>
      </c>
    </row>
    <row r="140" spans="1:70" x14ac:dyDescent="0.15">
      <c r="A140" s="12">
        <f t="shared" si="77"/>
        <v>3</v>
      </c>
      <c r="B140" s="51" t="s">
        <v>663</v>
      </c>
      <c r="C140" s="51" t="s">
        <v>665</v>
      </c>
      <c r="D140" s="12">
        <v>0</v>
      </c>
      <c r="E140" s="12">
        <v>0</v>
      </c>
      <c r="F140" s="17">
        <f t="shared" si="78"/>
        <v>0</v>
      </c>
      <c r="G140" s="29"/>
      <c r="H140" s="12">
        <v>0</v>
      </c>
      <c r="I140" s="12">
        <v>0</v>
      </c>
      <c r="J140" s="17">
        <f t="shared" si="79"/>
        <v>0</v>
      </c>
      <c r="K140" s="29"/>
      <c r="L140" s="12">
        <v>0</v>
      </c>
      <c r="M140" s="12">
        <v>0</v>
      </c>
      <c r="N140" s="17">
        <f t="shared" si="80"/>
        <v>0</v>
      </c>
      <c r="O140" s="29"/>
      <c r="P140" s="67">
        <v>0</v>
      </c>
      <c r="Q140" s="12">
        <v>0</v>
      </c>
      <c r="R140" s="17">
        <f t="shared" si="81"/>
        <v>0</v>
      </c>
      <c r="S140" s="29"/>
      <c r="T140" s="12">
        <v>0</v>
      </c>
      <c r="U140" s="12">
        <v>0</v>
      </c>
      <c r="V140" s="17">
        <f t="shared" si="82"/>
        <v>0</v>
      </c>
      <c r="W140" s="29"/>
      <c r="X140" s="12">
        <v>0</v>
      </c>
      <c r="Y140" s="12">
        <v>0</v>
      </c>
      <c r="Z140" s="17">
        <f t="shared" si="83"/>
        <v>0</v>
      </c>
      <c r="AA140" s="29"/>
      <c r="AB140" s="12">
        <v>7</v>
      </c>
      <c r="AC140" s="12">
        <v>5</v>
      </c>
      <c r="AD140" s="17">
        <f t="shared" si="84"/>
        <v>3</v>
      </c>
      <c r="AE140" s="29"/>
      <c r="AF140" s="12">
        <v>0</v>
      </c>
      <c r="AG140" s="12">
        <v>0</v>
      </c>
      <c r="AH140" s="17">
        <f t="shared" si="85"/>
        <v>0</v>
      </c>
      <c r="AI140" s="29"/>
      <c r="AJ140" s="12">
        <v>0</v>
      </c>
      <c r="AK140" s="12">
        <v>0</v>
      </c>
      <c r="AL140" s="17">
        <f t="shared" si="86"/>
        <v>0</v>
      </c>
      <c r="AM140" s="29"/>
      <c r="AN140" s="12">
        <v>0</v>
      </c>
      <c r="AO140" s="12">
        <v>0</v>
      </c>
      <c r="AP140" s="17">
        <f t="shared" si="87"/>
        <v>0</v>
      </c>
      <c r="AQ140" s="29"/>
      <c r="AR140" s="12">
        <v>0</v>
      </c>
      <c r="AS140" s="12">
        <v>0</v>
      </c>
      <c r="AT140" s="17">
        <f t="shared" si="88"/>
        <v>0</v>
      </c>
      <c r="AU140" s="29"/>
      <c r="AV140" s="12">
        <v>0</v>
      </c>
      <c r="AW140" s="12">
        <v>0</v>
      </c>
      <c r="AX140" s="17">
        <f t="shared" si="89"/>
        <v>0</v>
      </c>
      <c r="AY140" s="29"/>
      <c r="AZ140" s="12">
        <v>0</v>
      </c>
      <c r="BA140" s="12">
        <v>0</v>
      </c>
      <c r="BB140" s="17">
        <f t="shared" si="90"/>
        <v>0</v>
      </c>
      <c r="BC140" s="29"/>
      <c r="BD140" s="12">
        <v>0</v>
      </c>
      <c r="BE140" s="12">
        <v>0</v>
      </c>
      <c r="BF140" s="17">
        <f t="shared" si="91"/>
        <v>0</v>
      </c>
      <c r="BG140" s="29"/>
      <c r="BH140" s="12">
        <v>0</v>
      </c>
      <c r="BI140" s="12">
        <v>0</v>
      </c>
      <c r="BJ140" s="17">
        <f t="shared" si="92"/>
        <v>0</v>
      </c>
      <c r="BK140" s="29"/>
      <c r="BL140" s="12">
        <v>0</v>
      </c>
      <c r="BM140" s="12">
        <v>0</v>
      </c>
      <c r="BN140" s="17">
        <f t="shared" si="93"/>
        <v>0</v>
      </c>
      <c r="BO140" s="29"/>
      <c r="BP140" s="12">
        <v>0</v>
      </c>
      <c r="BQ140" s="12">
        <v>0</v>
      </c>
      <c r="BR140" s="17">
        <f t="shared" si="95"/>
        <v>0</v>
      </c>
    </row>
    <row r="141" spans="1:70" x14ac:dyDescent="0.15">
      <c r="A141" s="12">
        <f t="shared" si="77"/>
        <v>2</v>
      </c>
      <c r="B141" s="51" t="s">
        <v>310</v>
      </c>
      <c r="C141" s="51" t="s">
        <v>312</v>
      </c>
      <c r="D141" s="12">
        <v>0</v>
      </c>
      <c r="E141" s="12">
        <v>0</v>
      </c>
      <c r="F141" s="17">
        <f t="shared" si="78"/>
        <v>0</v>
      </c>
      <c r="G141" s="29"/>
      <c r="H141" s="12">
        <v>0</v>
      </c>
      <c r="I141" s="12">
        <v>0</v>
      </c>
      <c r="J141" s="17">
        <f t="shared" si="79"/>
        <v>0</v>
      </c>
      <c r="K141" s="29"/>
      <c r="L141" s="12">
        <v>6</v>
      </c>
      <c r="M141" s="12">
        <v>5</v>
      </c>
      <c r="N141" s="17">
        <f t="shared" si="80"/>
        <v>2</v>
      </c>
      <c r="O141" s="29"/>
      <c r="P141" s="12">
        <v>0</v>
      </c>
      <c r="Q141" s="12">
        <v>0</v>
      </c>
      <c r="R141" s="17">
        <f t="shared" si="81"/>
        <v>0</v>
      </c>
      <c r="S141" s="29"/>
      <c r="T141" s="12">
        <v>0</v>
      </c>
      <c r="U141" s="12">
        <v>0</v>
      </c>
      <c r="V141" s="17">
        <f t="shared" si="82"/>
        <v>0</v>
      </c>
      <c r="W141" s="29"/>
      <c r="X141" s="12">
        <v>0</v>
      </c>
      <c r="Y141" s="12">
        <v>0</v>
      </c>
      <c r="Z141" s="17">
        <f t="shared" si="83"/>
        <v>0</v>
      </c>
      <c r="AA141" s="29"/>
      <c r="AB141" s="12">
        <v>0</v>
      </c>
      <c r="AC141" s="12">
        <v>0</v>
      </c>
      <c r="AD141" s="17">
        <f t="shared" si="84"/>
        <v>0</v>
      </c>
      <c r="AE141" s="29"/>
      <c r="AF141" s="12">
        <v>0</v>
      </c>
      <c r="AG141" s="12">
        <v>0</v>
      </c>
      <c r="AH141" s="17">
        <f t="shared" si="85"/>
        <v>0</v>
      </c>
      <c r="AI141" s="29"/>
      <c r="AJ141" s="12">
        <v>0</v>
      </c>
      <c r="AK141" s="12">
        <v>0</v>
      </c>
      <c r="AL141" s="17">
        <f t="shared" si="86"/>
        <v>0</v>
      </c>
      <c r="AM141" s="29"/>
      <c r="AN141" s="12">
        <v>0</v>
      </c>
      <c r="AO141" s="12">
        <v>0</v>
      </c>
      <c r="AP141" s="17">
        <f t="shared" si="87"/>
        <v>0</v>
      </c>
      <c r="AQ141" s="29"/>
      <c r="AR141" s="12">
        <v>0</v>
      </c>
      <c r="AS141" s="12">
        <v>0</v>
      </c>
      <c r="AT141" s="17">
        <f t="shared" si="88"/>
        <v>0</v>
      </c>
      <c r="AU141" s="29"/>
      <c r="AV141" s="12">
        <v>0</v>
      </c>
      <c r="AW141" s="12">
        <v>0</v>
      </c>
      <c r="AX141" s="17">
        <f t="shared" si="89"/>
        <v>0</v>
      </c>
      <c r="AY141" s="29"/>
      <c r="AZ141" s="12">
        <v>0</v>
      </c>
      <c r="BA141" s="12">
        <v>0</v>
      </c>
      <c r="BB141" s="17">
        <f t="shared" si="90"/>
        <v>0</v>
      </c>
      <c r="BC141" s="29"/>
      <c r="BD141" s="12">
        <v>0</v>
      </c>
      <c r="BE141" s="12">
        <v>0</v>
      </c>
      <c r="BF141" s="17">
        <f t="shared" si="91"/>
        <v>0</v>
      </c>
      <c r="BG141" s="29"/>
      <c r="BH141" s="12">
        <v>0</v>
      </c>
      <c r="BI141" s="12">
        <v>0</v>
      </c>
      <c r="BJ141" s="17">
        <f t="shared" si="92"/>
        <v>0</v>
      </c>
      <c r="BK141" s="29"/>
      <c r="BL141" s="12">
        <v>0</v>
      </c>
      <c r="BM141" s="12">
        <v>0</v>
      </c>
      <c r="BN141" s="17">
        <f t="shared" si="93"/>
        <v>0</v>
      </c>
      <c r="BO141" s="29"/>
      <c r="BP141" s="12">
        <v>0</v>
      </c>
      <c r="BQ141" s="12">
        <v>0</v>
      </c>
      <c r="BR141" s="17">
        <f t="shared" si="95"/>
        <v>0</v>
      </c>
    </row>
    <row r="142" spans="1:70" x14ac:dyDescent="0.15">
      <c r="A142" s="12">
        <f t="shared" ref="A142:A151" si="96">+F142+J142+N142+R142+V142+Z142+AH142+AL142+AP142+AT142+AX142+BB142+BF142+BJ142+BN142+AD142+BR142</f>
        <v>2</v>
      </c>
      <c r="B142" s="51" t="s">
        <v>320</v>
      </c>
      <c r="C142" s="51" t="s">
        <v>319</v>
      </c>
      <c r="D142" s="12">
        <v>0</v>
      </c>
      <c r="E142" s="12">
        <v>0</v>
      </c>
      <c r="F142" s="17">
        <f t="shared" ref="F142:F151" si="97">IF(E142=0, 0, D142-E142+1)</f>
        <v>0</v>
      </c>
      <c r="G142" s="29"/>
      <c r="H142" s="12">
        <v>0</v>
      </c>
      <c r="I142" s="12">
        <v>0</v>
      </c>
      <c r="J142" s="17">
        <f t="shared" ref="J142:J151" si="98">IF(I142=0, 0, H142-I142+1)</f>
        <v>0</v>
      </c>
      <c r="K142" s="29"/>
      <c r="L142" s="12">
        <v>6</v>
      </c>
      <c r="M142" s="12">
        <v>6</v>
      </c>
      <c r="N142" s="17">
        <f t="shared" ref="N142:N151" si="99">IF(M142=0, 0, L142-M142+1)</f>
        <v>1</v>
      </c>
      <c r="O142" s="29"/>
      <c r="P142" s="12">
        <v>0</v>
      </c>
      <c r="Q142" s="12">
        <v>0</v>
      </c>
      <c r="R142" s="17">
        <f t="shared" ref="R142:R151" si="100">IF(Q142=0, 0, P142-Q142+1)</f>
        <v>0</v>
      </c>
      <c r="S142" s="29"/>
      <c r="T142" s="12">
        <v>9</v>
      </c>
      <c r="U142" s="12">
        <v>9</v>
      </c>
      <c r="V142" s="17">
        <f t="shared" ref="V142:V151" si="101">IF(U142=0, 0, T142-U142+1)</f>
        <v>1</v>
      </c>
      <c r="W142" s="29"/>
      <c r="X142" s="12">
        <v>0</v>
      </c>
      <c r="Y142" s="12">
        <v>0</v>
      </c>
      <c r="Z142" s="17">
        <f t="shared" ref="Z142:Z151" si="102">IF(Y142=0, 0, X142-Y142+1)</f>
        <v>0</v>
      </c>
      <c r="AA142" s="29"/>
      <c r="AB142" s="12">
        <v>0</v>
      </c>
      <c r="AC142" s="12">
        <v>0</v>
      </c>
      <c r="AD142" s="17">
        <f t="shared" ref="AD142:AD151" si="103">IF(AC142=0, 0, AB142-AC142+1)</f>
        <v>0</v>
      </c>
      <c r="AE142" s="29"/>
      <c r="AF142" s="12">
        <v>0</v>
      </c>
      <c r="AG142" s="12">
        <v>0</v>
      </c>
      <c r="AH142" s="17">
        <f t="shared" ref="AH142:AH151" si="104">IF(AG142=0, 0, AF142-AG142+1)</f>
        <v>0</v>
      </c>
      <c r="AI142" s="29"/>
      <c r="AJ142" s="12">
        <v>0</v>
      </c>
      <c r="AK142" s="12">
        <v>0</v>
      </c>
      <c r="AL142" s="17">
        <f t="shared" ref="AL142:AL151" si="105">IF(AK142=0, 0, AJ142-AK142+1)</f>
        <v>0</v>
      </c>
      <c r="AM142" s="29"/>
      <c r="AN142" s="12">
        <v>0</v>
      </c>
      <c r="AO142" s="12">
        <v>0</v>
      </c>
      <c r="AP142" s="17">
        <f t="shared" ref="AP142:AP151" si="106">IF(AO142=0, 0, AN142-AO142+1)</f>
        <v>0</v>
      </c>
      <c r="AQ142" s="29"/>
      <c r="AR142" s="12">
        <v>0</v>
      </c>
      <c r="AS142" s="12">
        <v>0</v>
      </c>
      <c r="AT142" s="17">
        <f t="shared" ref="AT142:AT151" si="107">IF(AS142=0, 0, AR142-AS142+1)</f>
        <v>0</v>
      </c>
      <c r="AU142" s="29"/>
      <c r="AV142" s="12">
        <v>0</v>
      </c>
      <c r="AW142" s="12">
        <v>0</v>
      </c>
      <c r="AX142" s="17">
        <f t="shared" ref="AX142:AX151" si="108">IF(AW142=0, 0, AV142-AW142+1)</f>
        <v>0</v>
      </c>
      <c r="AY142" s="29"/>
      <c r="AZ142" s="12">
        <v>0</v>
      </c>
      <c r="BA142" s="12">
        <v>0</v>
      </c>
      <c r="BB142" s="17">
        <f t="shared" ref="BB142:BB151" si="109">IF(BA142=0, 0, AZ142-BA142+1)</f>
        <v>0</v>
      </c>
      <c r="BC142" s="29"/>
      <c r="BD142" s="12">
        <v>0</v>
      </c>
      <c r="BE142" s="12">
        <v>0</v>
      </c>
      <c r="BF142" s="17">
        <f t="shared" ref="BF142:BF151" si="110">IF(BE142=0, 0, BD142-BE142+1)</f>
        <v>0</v>
      </c>
      <c r="BG142" s="29"/>
      <c r="BH142" s="12">
        <v>0</v>
      </c>
      <c r="BI142" s="12">
        <v>0</v>
      </c>
      <c r="BJ142" s="17">
        <f t="shared" ref="BJ142:BJ151" si="111">IF(BI142=0, 0, BH142-BI142+1)</f>
        <v>0</v>
      </c>
      <c r="BK142" s="29"/>
      <c r="BL142" s="12">
        <v>0</v>
      </c>
      <c r="BM142" s="12">
        <v>0</v>
      </c>
      <c r="BN142" s="17">
        <f t="shared" ref="BN142:BN151" si="112">IF(BM142=0, 0, BL142-BM142+1)</f>
        <v>0</v>
      </c>
      <c r="BO142" s="29"/>
      <c r="BP142" s="12">
        <v>0</v>
      </c>
      <c r="BQ142" s="12">
        <v>0</v>
      </c>
      <c r="BR142" s="17">
        <f t="shared" si="95"/>
        <v>0</v>
      </c>
    </row>
    <row r="143" spans="1:70" x14ac:dyDescent="0.15">
      <c r="A143" s="12">
        <f t="shared" si="96"/>
        <v>2</v>
      </c>
      <c r="B143" s="51" t="s">
        <v>494</v>
      </c>
      <c r="C143" s="51" t="s">
        <v>495</v>
      </c>
      <c r="D143" s="12">
        <v>0</v>
      </c>
      <c r="E143" s="12">
        <v>0</v>
      </c>
      <c r="F143" s="17">
        <f t="shared" si="97"/>
        <v>0</v>
      </c>
      <c r="G143" s="29"/>
      <c r="H143" s="12">
        <v>0</v>
      </c>
      <c r="I143" s="12">
        <v>0</v>
      </c>
      <c r="J143" s="17">
        <f t="shared" si="98"/>
        <v>0</v>
      </c>
      <c r="K143" s="29"/>
      <c r="L143" s="12">
        <v>0</v>
      </c>
      <c r="M143" s="12">
        <v>0</v>
      </c>
      <c r="N143" s="17">
        <f t="shared" si="99"/>
        <v>0</v>
      </c>
      <c r="O143" s="29"/>
      <c r="P143" s="67">
        <v>0</v>
      </c>
      <c r="Q143" s="12">
        <v>0</v>
      </c>
      <c r="R143" s="17">
        <f t="shared" si="100"/>
        <v>0</v>
      </c>
      <c r="S143" s="29"/>
      <c r="T143" s="12">
        <v>0</v>
      </c>
      <c r="U143" s="12">
        <v>0</v>
      </c>
      <c r="V143" s="17">
        <f t="shared" si="101"/>
        <v>0</v>
      </c>
      <c r="W143" s="29"/>
      <c r="X143" s="12">
        <v>0</v>
      </c>
      <c r="Y143" s="12">
        <v>0</v>
      </c>
      <c r="Z143" s="17">
        <f t="shared" si="102"/>
        <v>0</v>
      </c>
      <c r="AA143" s="29"/>
      <c r="AB143" s="12">
        <v>7</v>
      </c>
      <c r="AC143" s="12">
        <v>6</v>
      </c>
      <c r="AD143" s="17">
        <f t="shared" si="103"/>
        <v>2</v>
      </c>
      <c r="AE143" s="29"/>
      <c r="AF143" s="12">
        <v>0</v>
      </c>
      <c r="AG143" s="12">
        <v>0</v>
      </c>
      <c r="AH143" s="17">
        <f t="shared" si="104"/>
        <v>0</v>
      </c>
      <c r="AI143" s="29"/>
      <c r="AJ143" s="12">
        <v>0</v>
      </c>
      <c r="AK143" s="12">
        <v>0</v>
      </c>
      <c r="AL143" s="17">
        <f t="shared" si="105"/>
        <v>0</v>
      </c>
      <c r="AM143" s="29"/>
      <c r="AN143" s="12">
        <v>0</v>
      </c>
      <c r="AO143" s="12">
        <v>0</v>
      </c>
      <c r="AP143" s="17">
        <f t="shared" si="106"/>
        <v>0</v>
      </c>
      <c r="AQ143" s="29"/>
      <c r="AR143" s="12">
        <v>0</v>
      </c>
      <c r="AS143" s="12">
        <v>0</v>
      </c>
      <c r="AT143" s="17">
        <f t="shared" si="107"/>
        <v>0</v>
      </c>
      <c r="AU143" s="29"/>
      <c r="AV143" s="12">
        <v>0</v>
      </c>
      <c r="AW143" s="12">
        <v>0</v>
      </c>
      <c r="AX143" s="17">
        <f t="shared" si="108"/>
        <v>0</v>
      </c>
      <c r="AY143" s="29"/>
      <c r="AZ143" s="12">
        <v>0</v>
      </c>
      <c r="BA143" s="12">
        <v>0</v>
      </c>
      <c r="BB143" s="17">
        <f t="shared" si="109"/>
        <v>0</v>
      </c>
      <c r="BC143" s="29"/>
      <c r="BD143" s="12">
        <v>0</v>
      </c>
      <c r="BE143" s="12">
        <v>0</v>
      </c>
      <c r="BF143" s="17">
        <f t="shared" si="110"/>
        <v>0</v>
      </c>
      <c r="BG143" s="29"/>
      <c r="BH143" s="12">
        <v>0</v>
      </c>
      <c r="BI143" s="12">
        <v>0</v>
      </c>
      <c r="BJ143" s="17">
        <f t="shared" si="111"/>
        <v>0</v>
      </c>
      <c r="BK143" s="29"/>
      <c r="BL143" s="12">
        <v>0</v>
      </c>
      <c r="BM143" s="12">
        <v>0</v>
      </c>
      <c r="BN143" s="17">
        <f t="shared" si="112"/>
        <v>0</v>
      </c>
      <c r="BO143" s="29"/>
      <c r="BP143" s="12">
        <v>0</v>
      </c>
      <c r="BQ143" s="12">
        <v>0</v>
      </c>
      <c r="BR143" s="17">
        <f t="shared" si="95"/>
        <v>0</v>
      </c>
    </row>
    <row r="144" spans="1:70" x14ac:dyDescent="0.15">
      <c r="A144" s="12">
        <f t="shared" si="96"/>
        <v>1</v>
      </c>
      <c r="B144" s="51" t="s">
        <v>583</v>
      </c>
      <c r="C144" s="51" t="s">
        <v>584</v>
      </c>
      <c r="D144" s="12">
        <v>0</v>
      </c>
      <c r="E144" s="12">
        <v>0</v>
      </c>
      <c r="F144" s="17">
        <f t="shared" si="97"/>
        <v>0</v>
      </c>
      <c r="G144" s="29"/>
      <c r="H144" s="12">
        <v>0</v>
      </c>
      <c r="I144" s="12">
        <v>0</v>
      </c>
      <c r="J144" s="17">
        <f t="shared" si="98"/>
        <v>0</v>
      </c>
      <c r="K144" s="29"/>
      <c r="L144" s="12">
        <v>0</v>
      </c>
      <c r="M144" s="12">
        <v>0</v>
      </c>
      <c r="N144" s="17">
        <f t="shared" si="99"/>
        <v>0</v>
      </c>
      <c r="O144" s="29"/>
      <c r="P144" s="67">
        <v>0</v>
      </c>
      <c r="Q144" s="12">
        <v>0</v>
      </c>
      <c r="R144" s="17">
        <f t="shared" si="100"/>
        <v>0</v>
      </c>
      <c r="S144" s="29"/>
      <c r="T144" s="12">
        <v>0</v>
      </c>
      <c r="U144" s="12">
        <v>0</v>
      </c>
      <c r="V144" s="17">
        <f t="shared" si="101"/>
        <v>0</v>
      </c>
      <c r="W144" s="29"/>
      <c r="X144" s="12">
        <v>23</v>
      </c>
      <c r="Y144" s="12">
        <v>23</v>
      </c>
      <c r="Z144" s="17">
        <f t="shared" si="102"/>
        <v>1</v>
      </c>
      <c r="AA144" s="29"/>
      <c r="AB144" s="12">
        <v>0</v>
      </c>
      <c r="AC144" s="12">
        <v>0</v>
      </c>
      <c r="AD144" s="17">
        <f t="shared" si="103"/>
        <v>0</v>
      </c>
      <c r="AE144" s="29"/>
      <c r="AF144" s="12">
        <v>0</v>
      </c>
      <c r="AG144" s="12">
        <v>0</v>
      </c>
      <c r="AH144" s="17">
        <f t="shared" si="104"/>
        <v>0</v>
      </c>
      <c r="AI144" s="29"/>
      <c r="AJ144" s="12">
        <v>0</v>
      </c>
      <c r="AK144" s="12">
        <v>0</v>
      </c>
      <c r="AL144" s="17">
        <f t="shared" si="105"/>
        <v>0</v>
      </c>
      <c r="AM144" s="29"/>
      <c r="AN144" s="12">
        <v>0</v>
      </c>
      <c r="AO144" s="12">
        <v>0</v>
      </c>
      <c r="AP144" s="17">
        <f t="shared" si="106"/>
        <v>0</v>
      </c>
      <c r="AQ144" s="29"/>
      <c r="AR144" s="12">
        <v>0</v>
      </c>
      <c r="AS144" s="12">
        <v>0</v>
      </c>
      <c r="AT144" s="17">
        <f t="shared" si="107"/>
        <v>0</v>
      </c>
      <c r="AU144" s="29"/>
      <c r="AV144" s="12">
        <v>0</v>
      </c>
      <c r="AW144" s="12">
        <v>0</v>
      </c>
      <c r="AX144" s="17">
        <f t="shared" si="108"/>
        <v>0</v>
      </c>
      <c r="AY144" s="29"/>
      <c r="AZ144" s="12">
        <v>0</v>
      </c>
      <c r="BA144" s="12">
        <v>0</v>
      </c>
      <c r="BB144" s="17">
        <f t="shared" si="109"/>
        <v>0</v>
      </c>
      <c r="BC144" s="29"/>
      <c r="BD144" s="12">
        <v>0</v>
      </c>
      <c r="BE144" s="12">
        <v>0</v>
      </c>
      <c r="BF144" s="17">
        <f t="shared" si="110"/>
        <v>0</v>
      </c>
      <c r="BG144" s="29"/>
      <c r="BH144" s="12">
        <v>0</v>
      </c>
      <c r="BI144" s="12">
        <v>0</v>
      </c>
      <c r="BJ144" s="17">
        <f t="shared" si="111"/>
        <v>0</v>
      </c>
      <c r="BK144" s="29"/>
      <c r="BL144" s="12">
        <v>0</v>
      </c>
      <c r="BM144" s="12">
        <v>0</v>
      </c>
      <c r="BN144" s="17">
        <f t="shared" si="112"/>
        <v>0</v>
      </c>
      <c r="BO144" s="29"/>
      <c r="BP144" s="12">
        <v>0</v>
      </c>
      <c r="BQ144" s="12">
        <v>0</v>
      </c>
      <c r="BR144" s="17">
        <f t="shared" si="95"/>
        <v>0</v>
      </c>
    </row>
    <row r="145" spans="1:70" x14ac:dyDescent="0.15">
      <c r="A145" s="12">
        <f t="shared" si="96"/>
        <v>0</v>
      </c>
      <c r="B145" s="61" t="s">
        <v>380</v>
      </c>
      <c r="C145" s="51" t="s">
        <v>134</v>
      </c>
      <c r="D145" s="12">
        <v>0</v>
      </c>
      <c r="E145" s="12">
        <v>0</v>
      </c>
      <c r="F145" s="17">
        <f t="shared" si="97"/>
        <v>0</v>
      </c>
      <c r="G145" s="29"/>
      <c r="H145" s="12">
        <v>0</v>
      </c>
      <c r="I145" s="12">
        <v>0</v>
      </c>
      <c r="J145" s="17">
        <f t="shared" si="98"/>
        <v>0</v>
      </c>
      <c r="K145" s="29"/>
      <c r="L145" s="12">
        <v>0</v>
      </c>
      <c r="M145" s="12">
        <v>0</v>
      </c>
      <c r="N145" s="17">
        <f t="shared" si="99"/>
        <v>0</v>
      </c>
      <c r="O145" s="29"/>
      <c r="P145" s="67">
        <v>20</v>
      </c>
      <c r="Q145" s="12">
        <v>0</v>
      </c>
      <c r="R145" s="17">
        <f t="shared" si="100"/>
        <v>0</v>
      </c>
      <c r="S145" s="29"/>
      <c r="T145" s="12">
        <v>0</v>
      </c>
      <c r="U145" s="12">
        <v>0</v>
      </c>
      <c r="V145" s="17">
        <f t="shared" si="101"/>
        <v>0</v>
      </c>
      <c r="W145" s="29"/>
      <c r="X145" s="12">
        <v>0</v>
      </c>
      <c r="Y145" s="12">
        <v>0</v>
      </c>
      <c r="Z145" s="17">
        <f t="shared" si="102"/>
        <v>0</v>
      </c>
      <c r="AA145" s="29"/>
      <c r="AB145" s="12">
        <v>0</v>
      </c>
      <c r="AC145" s="12">
        <v>0</v>
      </c>
      <c r="AD145" s="17">
        <f t="shared" si="103"/>
        <v>0</v>
      </c>
      <c r="AE145" s="29"/>
      <c r="AF145" s="12">
        <v>0</v>
      </c>
      <c r="AG145" s="12">
        <v>0</v>
      </c>
      <c r="AH145" s="17">
        <f t="shared" si="104"/>
        <v>0</v>
      </c>
      <c r="AI145" s="29"/>
      <c r="AJ145" s="12">
        <v>0</v>
      </c>
      <c r="AK145" s="12">
        <v>0</v>
      </c>
      <c r="AL145" s="17">
        <f t="shared" si="105"/>
        <v>0</v>
      </c>
      <c r="AM145" s="29"/>
      <c r="AN145" s="12">
        <v>0</v>
      </c>
      <c r="AO145" s="12">
        <v>0</v>
      </c>
      <c r="AP145" s="17">
        <f t="shared" si="106"/>
        <v>0</v>
      </c>
      <c r="AQ145" s="29"/>
      <c r="AR145" s="12">
        <v>0</v>
      </c>
      <c r="AS145" s="12">
        <v>0</v>
      </c>
      <c r="AT145" s="17">
        <f t="shared" si="107"/>
        <v>0</v>
      </c>
      <c r="AU145" s="29"/>
      <c r="AV145" s="12">
        <v>0</v>
      </c>
      <c r="AW145" s="12">
        <v>0</v>
      </c>
      <c r="AX145" s="17">
        <f t="shared" si="108"/>
        <v>0</v>
      </c>
      <c r="AY145" s="29"/>
      <c r="AZ145" s="12">
        <v>0</v>
      </c>
      <c r="BA145" s="12">
        <v>0</v>
      </c>
      <c r="BB145" s="17">
        <f t="shared" si="109"/>
        <v>0</v>
      </c>
      <c r="BC145" s="29"/>
      <c r="BD145" s="12">
        <v>0</v>
      </c>
      <c r="BE145" s="12">
        <v>0</v>
      </c>
      <c r="BF145" s="17">
        <f t="shared" si="110"/>
        <v>0</v>
      </c>
      <c r="BG145" s="29"/>
      <c r="BH145" s="12">
        <v>0</v>
      </c>
      <c r="BI145" s="12">
        <v>0</v>
      </c>
      <c r="BJ145" s="17">
        <f t="shared" si="111"/>
        <v>0</v>
      </c>
      <c r="BK145" s="29"/>
      <c r="BL145" s="12">
        <v>0</v>
      </c>
      <c r="BM145" s="12">
        <v>0</v>
      </c>
      <c r="BN145" s="17">
        <f t="shared" si="112"/>
        <v>0</v>
      </c>
      <c r="BO145" s="29"/>
      <c r="BP145" s="12">
        <v>0</v>
      </c>
      <c r="BQ145" s="12">
        <v>0</v>
      </c>
      <c r="BR145" s="17">
        <f t="shared" si="95"/>
        <v>0</v>
      </c>
    </row>
    <row r="146" spans="1:70" x14ac:dyDescent="0.15">
      <c r="A146" s="12">
        <f t="shared" si="96"/>
        <v>0</v>
      </c>
      <c r="B146" s="51" t="s">
        <v>558</v>
      </c>
      <c r="C146" s="51" t="s">
        <v>559</v>
      </c>
      <c r="D146" s="12">
        <v>0</v>
      </c>
      <c r="E146" s="12">
        <v>0</v>
      </c>
      <c r="F146" s="17">
        <f t="shared" si="97"/>
        <v>0</v>
      </c>
      <c r="G146" s="29"/>
      <c r="H146" s="12">
        <v>0</v>
      </c>
      <c r="I146" s="12">
        <v>0</v>
      </c>
      <c r="J146" s="17">
        <f t="shared" si="98"/>
        <v>0</v>
      </c>
      <c r="K146" s="29"/>
      <c r="L146" s="12">
        <v>0</v>
      </c>
      <c r="M146" s="12">
        <v>0</v>
      </c>
      <c r="N146" s="17">
        <f t="shared" si="99"/>
        <v>0</v>
      </c>
      <c r="O146" s="29"/>
      <c r="P146" s="67">
        <v>0</v>
      </c>
      <c r="Q146" s="12">
        <v>0</v>
      </c>
      <c r="R146" s="17">
        <f t="shared" si="100"/>
        <v>0</v>
      </c>
      <c r="S146" s="29"/>
      <c r="T146" s="12">
        <v>0</v>
      </c>
      <c r="U146" s="12">
        <v>0</v>
      </c>
      <c r="V146" s="17">
        <f t="shared" si="101"/>
        <v>0</v>
      </c>
      <c r="W146" s="29"/>
      <c r="X146" s="12">
        <v>23</v>
      </c>
      <c r="Y146" s="12">
        <v>0</v>
      </c>
      <c r="Z146" s="17">
        <f t="shared" si="102"/>
        <v>0</v>
      </c>
      <c r="AA146" s="29"/>
      <c r="AB146" s="12">
        <v>0</v>
      </c>
      <c r="AC146" s="12">
        <v>0</v>
      </c>
      <c r="AD146" s="17">
        <f t="shared" si="103"/>
        <v>0</v>
      </c>
      <c r="AE146" s="29"/>
      <c r="AF146" s="12">
        <v>0</v>
      </c>
      <c r="AG146" s="12">
        <v>0</v>
      </c>
      <c r="AH146" s="17">
        <f t="shared" si="104"/>
        <v>0</v>
      </c>
      <c r="AI146" s="29"/>
      <c r="AJ146" s="12">
        <v>0</v>
      </c>
      <c r="AK146" s="12">
        <v>0</v>
      </c>
      <c r="AL146" s="17">
        <f t="shared" si="105"/>
        <v>0</v>
      </c>
      <c r="AM146" s="29"/>
      <c r="AN146" s="12">
        <v>0</v>
      </c>
      <c r="AO146" s="12">
        <v>0</v>
      </c>
      <c r="AP146" s="17">
        <f t="shared" si="106"/>
        <v>0</v>
      </c>
      <c r="AQ146" s="29"/>
      <c r="AR146" s="12">
        <v>0</v>
      </c>
      <c r="AS146" s="12">
        <v>0</v>
      </c>
      <c r="AT146" s="17">
        <f t="shared" si="107"/>
        <v>0</v>
      </c>
      <c r="AU146" s="29"/>
      <c r="AV146" s="12">
        <v>0</v>
      </c>
      <c r="AW146" s="12">
        <v>0</v>
      </c>
      <c r="AX146" s="17">
        <f t="shared" si="108"/>
        <v>0</v>
      </c>
      <c r="AY146" s="29"/>
      <c r="AZ146" s="12">
        <v>0</v>
      </c>
      <c r="BA146" s="12">
        <v>0</v>
      </c>
      <c r="BB146" s="17">
        <f t="shared" si="109"/>
        <v>0</v>
      </c>
      <c r="BC146" s="29"/>
      <c r="BD146" s="12">
        <v>0</v>
      </c>
      <c r="BE146" s="12">
        <v>0</v>
      </c>
      <c r="BF146" s="17">
        <f t="shared" si="110"/>
        <v>0</v>
      </c>
      <c r="BG146" s="29"/>
      <c r="BH146" s="12">
        <v>0</v>
      </c>
      <c r="BI146" s="12">
        <v>0</v>
      </c>
      <c r="BJ146" s="17">
        <f t="shared" si="111"/>
        <v>0</v>
      </c>
      <c r="BK146" s="29"/>
      <c r="BL146" s="12">
        <v>0</v>
      </c>
      <c r="BM146" s="12">
        <v>0</v>
      </c>
      <c r="BN146" s="17">
        <f t="shared" si="112"/>
        <v>0</v>
      </c>
      <c r="BO146" s="29"/>
      <c r="BP146" s="12">
        <v>0</v>
      </c>
      <c r="BQ146" s="12">
        <v>0</v>
      </c>
      <c r="BR146" s="17">
        <f t="shared" si="95"/>
        <v>0</v>
      </c>
    </row>
    <row r="147" spans="1:70" x14ac:dyDescent="0.15">
      <c r="A147" s="12">
        <f t="shared" si="96"/>
        <v>0</v>
      </c>
      <c r="B147" s="61" t="s">
        <v>553</v>
      </c>
      <c r="C147" s="51" t="s">
        <v>623</v>
      </c>
      <c r="D147" s="12">
        <v>0</v>
      </c>
      <c r="E147" s="12">
        <v>0</v>
      </c>
      <c r="F147" s="17">
        <f t="shared" si="97"/>
        <v>0</v>
      </c>
      <c r="G147" s="29"/>
      <c r="H147" s="12">
        <v>0</v>
      </c>
      <c r="I147" s="12">
        <v>0</v>
      </c>
      <c r="J147" s="17">
        <f t="shared" si="98"/>
        <v>0</v>
      </c>
      <c r="K147" s="29"/>
      <c r="L147" s="12">
        <v>0</v>
      </c>
      <c r="M147" s="12">
        <v>0</v>
      </c>
      <c r="N147" s="17">
        <f t="shared" si="99"/>
        <v>0</v>
      </c>
      <c r="O147" s="29"/>
      <c r="P147" s="67">
        <v>0</v>
      </c>
      <c r="Q147" s="12">
        <v>0</v>
      </c>
      <c r="R147" s="17">
        <f t="shared" si="100"/>
        <v>0</v>
      </c>
      <c r="S147" s="29"/>
      <c r="T147" s="12">
        <v>0</v>
      </c>
      <c r="U147" s="12">
        <v>0</v>
      </c>
      <c r="V147" s="17">
        <f t="shared" si="101"/>
        <v>0</v>
      </c>
      <c r="W147" s="29"/>
      <c r="X147" s="12">
        <v>23</v>
      </c>
      <c r="Y147" s="12">
        <v>0</v>
      </c>
      <c r="Z147" s="17">
        <f t="shared" si="102"/>
        <v>0</v>
      </c>
      <c r="AA147" s="29"/>
      <c r="AB147" s="12">
        <v>0</v>
      </c>
      <c r="AC147" s="12">
        <v>0</v>
      </c>
      <c r="AD147" s="17">
        <f t="shared" si="103"/>
        <v>0</v>
      </c>
      <c r="AE147" s="29"/>
      <c r="AF147" s="12">
        <v>0</v>
      </c>
      <c r="AG147" s="12">
        <v>0</v>
      </c>
      <c r="AH147" s="17">
        <f t="shared" si="104"/>
        <v>0</v>
      </c>
      <c r="AI147" s="29"/>
      <c r="AJ147" s="12">
        <v>0</v>
      </c>
      <c r="AK147" s="12">
        <v>0</v>
      </c>
      <c r="AL147" s="17">
        <f t="shared" si="105"/>
        <v>0</v>
      </c>
      <c r="AM147" s="29"/>
      <c r="AN147" s="12">
        <v>0</v>
      </c>
      <c r="AO147" s="12">
        <v>0</v>
      </c>
      <c r="AP147" s="17">
        <f t="shared" si="106"/>
        <v>0</v>
      </c>
      <c r="AQ147" s="29"/>
      <c r="AR147" s="12">
        <v>0</v>
      </c>
      <c r="AS147" s="12">
        <v>0</v>
      </c>
      <c r="AT147" s="17">
        <f t="shared" si="107"/>
        <v>0</v>
      </c>
      <c r="AU147" s="29"/>
      <c r="AV147" s="12">
        <v>0</v>
      </c>
      <c r="AW147" s="12">
        <v>0</v>
      </c>
      <c r="AX147" s="17">
        <f t="shared" si="108"/>
        <v>0</v>
      </c>
      <c r="AY147" s="29"/>
      <c r="AZ147" s="12">
        <v>0</v>
      </c>
      <c r="BA147" s="12">
        <v>0</v>
      </c>
      <c r="BB147" s="17">
        <f t="shared" si="109"/>
        <v>0</v>
      </c>
      <c r="BC147" s="29"/>
      <c r="BD147" s="12">
        <v>0</v>
      </c>
      <c r="BE147" s="12">
        <v>0</v>
      </c>
      <c r="BF147" s="17">
        <f t="shared" si="110"/>
        <v>0</v>
      </c>
      <c r="BG147" s="29"/>
      <c r="BH147" s="12">
        <v>0</v>
      </c>
      <c r="BI147" s="12">
        <v>0</v>
      </c>
      <c r="BJ147" s="17">
        <f t="shared" si="111"/>
        <v>0</v>
      </c>
      <c r="BK147" s="29"/>
      <c r="BL147" s="12">
        <v>0</v>
      </c>
      <c r="BM147" s="12">
        <v>0</v>
      </c>
      <c r="BN147" s="17">
        <f t="shared" si="112"/>
        <v>0</v>
      </c>
      <c r="BO147" s="29"/>
      <c r="BP147" s="12">
        <v>0</v>
      </c>
      <c r="BQ147" s="12">
        <v>0</v>
      </c>
      <c r="BR147" s="17">
        <f t="shared" si="95"/>
        <v>0</v>
      </c>
    </row>
    <row r="148" spans="1:70" x14ac:dyDescent="0.15">
      <c r="A148" s="12">
        <f t="shared" si="96"/>
        <v>0</v>
      </c>
      <c r="B148" s="51" t="s">
        <v>569</v>
      </c>
      <c r="C148" s="51" t="s">
        <v>508</v>
      </c>
      <c r="D148" s="12">
        <v>0</v>
      </c>
      <c r="E148" s="12">
        <v>0</v>
      </c>
      <c r="F148" s="17">
        <f t="shared" si="97"/>
        <v>0</v>
      </c>
      <c r="G148" s="29"/>
      <c r="H148" s="12">
        <v>0</v>
      </c>
      <c r="I148" s="12">
        <v>0</v>
      </c>
      <c r="J148" s="17">
        <f t="shared" si="98"/>
        <v>0</v>
      </c>
      <c r="K148" s="29"/>
      <c r="L148" s="12">
        <v>0</v>
      </c>
      <c r="M148" s="12">
        <v>0</v>
      </c>
      <c r="N148" s="17">
        <f t="shared" si="99"/>
        <v>0</v>
      </c>
      <c r="O148" s="29"/>
      <c r="P148" s="67">
        <v>0</v>
      </c>
      <c r="Q148" s="12">
        <v>0</v>
      </c>
      <c r="R148" s="17">
        <f t="shared" si="100"/>
        <v>0</v>
      </c>
      <c r="S148" s="29"/>
      <c r="T148" s="12">
        <v>0</v>
      </c>
      <c r="U148" s="12">
        <v>0</v>
      </c>
      <c r="V148" s="17">
        <f t="shared" si="101"/>
        <v>0</v>
      </c>
      <c r="W148" s="29"/>
      <c r="X148" s="12">
        <v>23</v>
      </c>
      <c r="Y148" s="12">
        <v>0</v>
      </c>
      <c r="Z148" s="17">
        <f t="shared" si="102"/>
        <v>0</v>
      </c>
      <c r="AA148" s="29"/>
      <c r="AB148" s="12">
        <v>0</v>
      </c>
      <c r="AC148" s="12">
        <v>0</v>
      </c>
      <c r="AD148" s="17">
        <f t="shared" si="103"/>
        <v>0</v>
      </c>
      <c r="AE148" s="29"/>
      <c r="AF148" s="12">
        <v>0</v>
      </c>
      <c r="AG148" s="12">
        <v>0</v>
      </c>
      <c r="AH148" s="17">
        <f t="shared" si="104"/>
        <v>0</v>
      </c>
      <c r="AI148" s="29"/>
      <c r="AJ148" s="12">
        <v>0</v>
      </c>
      <c r="AK148" s="12">
        <v>0</v>
      </c>
      <c r="AL148" s="17">
        <f t="shared" si="105"/>
        <v>0</v>
      </c>
      <c r="AM148" s="29"/>
      <c r="AN148" s="12">
        <v>0</v>
      </c>
      <c r="AO148" s="12">
        <v>0</v>
      </c>
      <c r="AP148" s="17">
        <f t="shared" si="106"/>
        <v>0</v>
      </c>
      <c r="AQ148" s="29"/>
      <c r="AR148" s="12">
        <v>0</v>
      </c>
      <c r="AS148" s="12">
        <v>0</v>
      </c>
      <c r="AT148" s="17">
        <f t="shared" si="107"/>
        <v>0</v>
      </c>
      <c r="AU148" s="29"/>
      <c r="AV148" s="12">
        <v>0</v>
      </c>
      <c r="AW148" s="12">
        <v>0</v>
      </c>
      <c r="AX148" s="17">
        <f t="shared" si="108"/>
        <v>0</v>
      </c>
      <c r="AY148" s="29"/>
      <c r="AZ148" s="12">
        <v>0</v>
      </c>
      <c r="BA148" s="12">
        <v>0</v>
      </c>
      <c r="BB148" s="17">
        <f t="shared" si="109"/>
        <v>0</v>
      </c>
      <c r="BC148" s="29"/>
      <c r="BD148" s="12">
        <v>0</v>
      </c>
      <c r="BE148" s="12">
        <v>0</v>
      </c>
      <c r="BF148" s="17">
        <f t="shared" si="110"/>
        <v>0</v>
      </c>
      <c r="BG148" s="29"/>
      <c r="BH148" s="12">
        <v>0</v>
      </c>
      <c r="BI148" s="12">
        <v>0</v>
      </c>
      <c r="BJ148" s="17">
        <f t="shared" si="111"/>
        <v>0</v>
      </c>
      <c r="BK148" s="29"/>
      <c r="BL148" s="12">
        <v>0</v>
      </c>
      <c r="BM148" s="12">
        <v>0</v>
      </c>
      <c r="BN148" s="17">
        <f t="shared" si="112"/>
        <v>0</v>
      </c>
      <c r="BO148" s="29"/>
      <c r="BP148" s="12">
        <v>0</v>
      </c>
      <c r="BQ148" s="12">
        <v>0</v>
      </c>
      <c r="BR148" s="17">
        <f t="shared" ref="BR148:BR151" si="113">IF(BQ148=0, 0, BP148-BQ148+1)</f>
        <v>0</v>
      </c>
    </row>
    <row r="149" spans="1:70" x14ac:dyDescent="0.15">
      <c r="A149" s="12">
        <f t="shared" si="96"/>
        <v>0</v>
      </c>
      <c r="B149" s="61" t="s">
        <v>590</v>
      </c>
      <c r="C149" s="51" t="s">
        <v>591</v>
      </c>
      <c r="D149" s="12">
        <v>0</v>
      </c>
      <c r="E149" s="12">
        <v>0</v>
      </c>
      <c r="F149" s="17">
        <f t="shared" si="97"/>
        <v>0</v>
      </c>
      <c r="G149" s="29"/>
      <c r="H149" s="12">
        <v>0</v>
      </c>
      <c r="I149" s="12">
        <v>0</v>
      </c>
      <c r="J149" s="17">
        <f t="shared" si="98"/>
        <v>0</v>
      </c>
      <c r="K149" s="29"/>
      <c r="L149" s="12">
        <v>0</v>
      </c>
      <c r="M149" s="12">
        <v>0</v>
      </c>
      <c r="N149" s="17">
        <f t="shared" si="99"/>
        <v>0</v>
      </c>
      <c r="O149" s="29"/>
      <c r="P149" s="67">
        <v>0</v>
      </c>
      <c r="Q149" s="12">
        <v>0</v>
      </c>
      <c r="R149" s="17">
        <f t="shared" si="100"/>
        <v>0</v>
      </c>
      <c r="S149" s="29"/>
      <c r="T149" s="12">
        <v>0</v>
      </c>
      <c r="U149" s="12">
        <v>0</v>
      </c>
      <c r="V149" s="17">
        <f t="shared" si="101"/>
        <v>0</v>
      </c>
      <c r="W149" s="29"/>
      <c r="X149" s="12">
        <v>23</v>
      </c>
      <c r="Y149" s="12">
        <v>0</v>
      </c>
      <c r="Z149" s="17">
        <f t="shared" si="102"/>
        <v>0</v>
      </c>
      <c r="AA149" s="29"/>
      <c r="AB149" s="12">
        <v>0</v>
      </c>
      <c r="AC149" s="12">
        <v>0</v>
      </c>
      <c r="AD149" s="17">
        <f t="shared" si="103"/>
        <v>0</v>
      </c>
      <c r="AE149" s="29"/>
      <c r="AF149" s="12">
        <v>0</v>
      </c>
      <c r="AG149" s="12">
        <v>0</v>
      </c>
      <c r="AH149" s="17">
        <f t="shared" si="104"/>
        <v>0</v>
      </c>
      <c r="AI149" s="29"/>
      <c r="AJ149" s="12">
        <v>0</v>
      </c>
      <c r="AK149" s="12">
        <v>0</v>
      </c>
      <c r="AL149" s="17">
        <f t="shared" si="105"/>
        <v>0</v>
      </c>
      <c r="AM149" s="29"/>
      <c r="AN149" s="12">
        <v>0</v>
      </c>
      <c r="AO149" s="12">
        <v>0</v>
      </c>
      <c r="AP149" s="17">
        <f t="shared" si="106"/>
        <v>0</v>
      </c>
      <c r="AQ149" s="29"/>
      <c r="AR149" s="12">
        <v>0</v>
      </c>
      <c r="AS149" s="12">
        <v>0</v>
      </c>
      <c r="AT149" s="17">
        <f t="shared" si="107"/>
        <v>0</v>
      </c>
      <c r="AU149" s="29"/>
      <c r="AV149" s="12">
        <v>0</v>
      </c>
      <c r="AW149" s="12">
        <v>0</v>
      </c>
      <c r="AX149" s="17">
        <f t="shared" si="108"/>
        <v>0</v>
      </c>
      <c r="AY149" s="29"/>
      <c r="AZ149" s="12">
        <v>0</v>
      </c>
      <c r="BA149" s="12">
        <v>0</v>
      </c>
      <c r="BB149" s="17">
        <f t="shared" si="109"/>
        <v>0</v>
      </c>
      <c r="BC149" s="29"/>
      <c r="BD149" s="12">
        <v>0</v>
      </c>
      <c r="BE149" s="12">
        <v>0</v>
      </c>
      <c r="BF149" s="17">
        <f t="shared" si="110"/>
        <v>0</v>
      </c>
      <c r="BG149" s="29"/>
      <c r="BH149" s="12">
        <v>0</v>
      </c>
      <c r="BI149" s="12">
        <v>0</v>
      </c>
      <c r="BJ149" s="17">
        <f t="shared" si="111"/>
        <v>0</v>
      </c>
      <c r="BK149" s="29"/>
      <c r="BL149" s="12">
        <v>0</v>
      </c>
      <c r="BM149" s="12">
        <v>0</v>
      </c>
      <c r="BN149" s="17">
        <f t="shared" si="112"/>
        <v>0</v>
      </c>
      <c r="BO149" s="29"/>
      <c r="BP149" s="12">
        <v>0</v>
      </c>
      <c r="BQ149" s="12">
        <v>0</v>
      </c>
      <c r="BR149" s="17">
        <f t="shared" si="113"/>
        <v>0</v>
      </c>
    </row>
    <row r="150" spans="1:70" x14ac:dyDescent="0.15">
      <c r="A150" s="12">
        <f t="shared" si="96"/>
        <v>0</v>
      </c>
      <c r="B150" s="61" t="s">
        <v>625</v>
      </c>
      <c r="C150" s="51" t="s">
        <v>596</v>
      </c>
      <c r="D150" s="12">
        <v>0</v>
      </c>
      <c r="E150" s="12">
        <v>0</v>
      </c>
      <c r="F150" s="17">
        <f t="shared" si="97"/>
        <v>0</v>
      </c>
      <c r="G150" s="29"/>
      <c r="H150" s="12">
        <v>0</v>
      </c>
      <c r="I150" s="12">
        <v>0</v>
      </c>
      <c r="J150" s="17">
        <f t="shared" si="98"/>
        <v>0</v>
      </c>
      <c r="K150" s="29"/>
      <c r="L150" s="12">
        <v>0</v>
      </c>
      <c r="M150" s="12">
        <v>0</v>
      </c>
      <c r="N150" s="17">
        <f t="shared" si="99"/>
        <v>0</v>
      </c>
      <c r="O150" s="29"/>
      <c r="P150" s="67">
        <v>0</v>
      </c>
      <c r="Q150" s="12">
        <v>0</v>
      </c>
      <c r="R150" s="17">
        <f t="shared" si="100"/>
        <v>0</v>
      </c>
      <c r="S150" s="29"/>
      <c r="T150" s="12">
        <v>0</v>
      </c>
      <c r="U150" s="12">
        <v>0</v>
      </c>
      <c r="V150" s="17">
        <f t="shared" si="101"/>
        <v>0</v>
      </c>
      <c r="W150" s="29"/>
      <c r="X150" s="12">
        <v>23</v>
      </c>
      <c r="Y150" s="12">
        <v>0</v>
      </c>
      <c r="Z150" s="17">
        <f t="shared" si="102"/>
        <v>0</v>
      </c>
      <c r="AA150" s="29"/>
      <c r="AB150" s="12">
        <v>0</v>
      </c>
      <c r="AC150" s="12">
        <v>0</v>
      </c>
      <c r="AD150" s="17">
        <f t="shared" si="103"/>
        <v>0</v>
      </c>
      <c r="AE150" s="29"/>
      <c r="AF150" s="12">
        <v>0</v>
      </c>
      <c r="AG150" s="12">
        <v>0</v>
      </c>
      <c r="AH150" s="17">
        <f t="shared" si="104"/>
        <v>0</v>
      </c>
      <c r="AI150" s="29"/>
      <c r="AJ150" s="12">
        <v>0</v>
      </c>
      <c r="AK150" s="12">
        <v>0</v>
      </c>
      <c r="AL150" s="17">
        <f t="shared" si="105"/>
        <v>0</v>
      </c>
      <c r="AM150" s="29"/>
      <c r="AN150" s="12">
        <v>0</v>
      </c>
      <c r="AO150" s="12">
        <v>0</v>
      </c>
      <c r="AP150" s="17">
        <f t="shared" si="106"/>
        <v>0</v>
      </c>
      <c r="AQ150" s="29"/>
      <c r="AR150" s="12">
        <v>0</v>
      </c>
      <c r="AS150" s="12">
        <v>0</v>
      </c>
      <c r="AT150" s="17">
        <f t="shared" si="107"/>
        <v>0</v>
      </c>
      <c r="AU150" s="29"/>
      <c r="AV150" s="12">
        <v>0</v>
      </c>
      <c r="AW150" s="12">
        <v>0</v>
      </c>
      <c r="AX150" s="17">
        <f t="shared" si="108"/>
        <v>0</v>
      </c>
      <c r="AY150" s="29"/>
      <c r="AZ150" s="12">
        <v>0</v>
      </c>
      <c r="BA150" s="12">
        <v>0</v>
      </c>
      <c r="BB150" s="17">
        <f t="shared" si="109"/>
        <v>0</v>
      </c>
      <c r="BC150" s="29"/>
      <c r="BD150" s="12">
        <v>0</v>
      </c>
      <c r="BE150" s="12">
        <v>0</v>
      </c>
      <c r="BF150" s="17">
        <f t="shared" si="110"/>
        <v>0</v>
      </c>
      <c r="BG150" s="29"/>
      <c r="BH150" s="12">
        <v>0</v>
      </c>
      <c r="BI150" s="12">
        <v>0</v>
      </c>
      <c r="BJ150" s="17">
        <f t="shared" si="111"/>
        <v>0</v>
      </c>
      <c r="BK150" s="29"/>
      <c r="BL150" s="12">
        <v>0</v>
      </c>
      <c r="BM150" s="12">
        <v>0</v>
      </c>
      <c r="BN150" s="17">
        <f t="shared" si="112"/>
        <v>0</v>
      </c>
      <c r="BO150" s="29"/>
      <c r="BP150" s="12">
        <v>0</v>
      </c>
      <c r="BQ150" s="12">
        <v>0</v>
      </c>
      <c r="BR150" s="17">
        <f t="shared" si="113"/>
        <v>0</v>
      </c>
    </row>
    <row r="151" spans="1:70" x14ac:dyDescent="0.15">
      <c r="A151" s="12">
        <f t="shared" si="96"/>
        <v>0</v>
      </c>
      <c r="B151" s="61" t="s">
        <v>597</v>
      </c>
      <c r="C151" s="51" t="s">
        <v>598</v>
      </c>
      <c r="D151" s="12">
        <v>0</v>
      </c>
      <c r="E151" s="12">
        <v>0</v>
      </c>
      <c r="F151" s="17">
        <f t="shared" si="97"/>
        <v>0</v>
      </c>
      <c r="G151" s="29"/>
      <c r="H151" s="12">
        <v>0</v>
      </c>
      <c r="I151" s="12">
        <v>0</v>
      </c>
      <c r="J151" s="17">
        <f t="shared" si="98"/>
        <v>0</v>
      </c>
      <c r="K151" s="29"/>
      <c r="L151" s="12">
        <v>0</v>
      </c>
      <c r="M151" s="12">
        <v>0</v>
      </c>
      <c r="N151" s="17">
        <f t="shared" si="99"/>
        <v>0</v>
      </c>
      <c r="O151" s="29"/>
      <c r="P151" s="67">
        <v>0</v>
      </c>
      <c r="Q151" s="12">
        <v>0</v>
      </c>
      <c r="R151" s="17">
        <f t="shared" si="100"/>
        <v>0</v>
      </c>
      <c r="S151" s="29"/>
      <c r="T151" s="12">
        <v>0</v>
      </c>
      <c r="U151" s="12">
        <v>0</v>
      </c>
      <c r="V151" s="17">
        <f t="shared" si="101"/>
        <v>0</v>
      </c>
      <c r="W151" s="29"/>
      <c r="X151" s="12">
        <v>23</v>
      </c>
      <c r="Y151" s="12">
        <v>0</v>
      </c>
      <c r="Z151" s="17">
        <f t="shared" si="102"/>
        <v>0</v>
      </c>
      <c r="AA151" s="29"/>
      <c r="AB151" s="12">
        <v>0</v>
      </c>
      <c r="AC151" s="12">
        <v>0</v>
      </c>
      <c r="AD151" s="17">
        <f t="shared" si="103"/>
        <v>0</v>
      </c>
      <c r="AE151" s="29"/>
      <c r="AF151" s="12">
        <v>0</v>
      </c>
      <c r="AG151" s="12">
        <v>0</v>
      </c>
      <c r="AH151" s="17">
        <f t="shared" si="104"/>
        <v>0</v>
      </c>
      <c r="AI151" s="29"/>
      <c r="AJ151" s="12">
        <v>0</v>
      </c>
      <c r="AK151" s="12">
        <v>0</v>
      </c>
      <c r="AL151" s="17">
        <f t="shared" si="105"/>
        <v>0</v>
      </c>
      <c r="AM151" s="29"/>
      <c r="AN151" s="12">
        <v>0</v>
      </c>
      <c r="AO151" s="12">
        <v>0</v>
      </c>
      <c r="AP151" s="17">
        <f t="shared" si="106"/>
        <v>0</v>
      </c>
      <c r="AQ151" s="29"/>
      <c r="AR151" s="12">
        <v>0</v>
      </c>
      <c r="AS151" s="12">
        <v>0</v>
      </c>
      <c r="AT151" s="17">
        <f t="shared" si="107"/>
        <v>0</v>
      </c>
      <c r="AU151" s="29"/>
      <c r="AV151" s="12">
        <v>0</v>
      </c>
      <c r="AW151" s="12">
        <v>0</v>
      </c>
      <c r="AX151" s="17">
        <f t="shared" si="108"/>
        <v>0</v>
      </c>
      <c r="AY151" s="29"/>
      <c r="AZ151" s="12">
        <v>0</v>
      </c>
      <c r="BA151" s="12">
        <v>0</v>
      </c>
      <c r="BB151" s="17">
        <f t="shared" si="109"/>
        <v>0</v>
      </c>
      <c r="BC151" s="29"/>
      <c r="BD151" s="12">
        <v>0</v>
      </c>
      <c r="BE151" s="12">
        <v>0</v>
      </c>
      <c r="BF151" s="17">
        <f t="shared" si="110"/>
        <v>0</v>
      </c>
      <c r="BG151" s="29"/>
      <c r="BH151" s="12">
        <v>0</v>
      </c>
      <c r="BI151" s="12">
        <v>0</v>
      </c>
      <c r="BJ151" s="17">
        <f t="shared" si="111"/>
        <v>0</v>
      </c>
      <c r="BK151" s="29"/>
      <c r="BL151" s="12">
        <v>0</v>
      </c>
      <c r="BM151" s="12">
        <v>0</v>
      </c>
      <c r="BN151" s="17">
        <f t="shared" si="112"/>
        <v>0</v>
      </c>
      <c r="BO151" s="29"/>
      <c r="BP151" s="12">
        <v>0</v>
      </c>
      <c r="BQ151" s="12">
        <v>0</v>
      </c>
      <c r="BR151" s="17">
        <f t="shared" si="113"/>
        <v>0</v>
      </c>
    </row>
  </sheetData>
  <autoFilter ref="A11:BN96" xr:uid="{7DD47B03-CB45-4BAE-A766-773E773F0E42}">
    <filterColumn colId="0">
      <filters>
        <filter val="43"/>
        <filter val="46"/>
        <filter val="49"/>
        <filter val="60"/>
      </filters>
    </filterColumn>
    <sortState xmlns:xlrd2="http://schemas.microsoft.com/office/spreadsheetml/2017/richdata2" ref="A14:BN151">
      <sortCondition descending="1" ref="A11:A151"/>
    </sortState>
  </autoFilter>
  <mergeCells count="17">
    <mergeCell ref="AR10:AT10"/>
    <mergeCell ref="AV10:AX10"/>
    <mergeCell ref="X10:Z10"/>
    <mergeCell ref="AB10:AD10"/>
    <mergeCell ref="AF10:AH10"/>
    <mergeCell ref="AJ10:AL10"/>
    <mergeCell ref="AN10:AP10"/>
    <mergeCell ref="D10:F10"/>
    <mergeCell ref="H10:J10"/>
    <mergeCell ref="L10:N10"/>
    <mergeCell ref="P10:R10"/>
    <mergeCell ref="T10:V10"/>
    <mergeCell ref="AZ10:BB10"/>
    <mergeCell ref="BD10:BF10"/>
    <mergeCell ref="BH10:BJ10"/>
    <mergeCell ref="BL10:BN10"/>
    <mergeCell ref="BP10:BR10"/>
  </mergeCells>
  <conditionalFormatting sqref="A12:A151">
    <cfRule type="top10" dxfId="189" priority="5061" rank="5"/>
    <cfRule type="cellIs" dxfId="188" priority="5060" operator="equal">
      <formula>MAX($A$13:$A$88)</formula>
    </cfRule>
  </conditionalFormatting>
  <conditionalFormatting sqref="F12:F151">
    <cfRule type="cellIs" dxfId="187" priority="2" operator="greaterThan">
      <formula>0</formula>
    </cfRule>
  </conditionalFormatting>
  <conditionalFormatting sqref="G14:G18 G21">
    <cfRule type="cellIs" dxfId="186" priority="118" operator="greaterThan">
      <formula>0</formula>
    </cfRule>
  </conditionalFormatting>
  <conditionalFormatting sqref="G97:G151">
    <cfRule type="cellIs" dxfId="185" priority="1" operator="greaterThan">
      <formula>0</formula>
    </cfRule>
  </conditionalFormatting>
  <conditionalFormatting sqref="J12:J99">
    <cfRule type="cellIs" dxfId="184" priority="67" operator="greaterThan">
      <formula>0</formula>
    </cfRule>
  </conditionalFormatting>
  <conditionalFormatting sqref="J105:K151">
    <cfRule type="cellIs" dxfId="183" priority="31" operator="greaterThan">
      <formula>0</formula>
    </cfRule>
  </conditionalFormatting>
  <conditionalFormatting sqref="K14:K18 K21 K97:K99">
    <cfRule type="cellIs" dxfId="182" priority="117" operator="greaterThan">
      <formula>0</formula>
    </cfRule>
  </conditionalFormatting>
  <conditionalFormatting sqref="N12:N103">
    <cfRule type="cellIs" dxfId="181" priority="66" operator="greaterThan">
      <formula>0</formula>
    </cfRule>
  </conditionalFormatting>
  <conditionalFormatting sqref="N105:N151">
    <cfRule type="cellIs" dxfId="180" priority="30" operator="greaterThan">
      <formula>0</formula>
    </cfRule>
  </conditionalFormatting>
  <conditionalFormatting sqref="O14:O18 O21">
    <cfRule type="cellIs" dxfId="179" priority="116" operator="greaterThan">
      <formula>0</formula>
    </cfRule>
  </conditionalFormatting>
  <conditionalFormatting sqref="O97:O151">
    <cfRule type="cellIs" dxfId="178" priority="29" operator="greaterThan">
      <formula>0</formula>
    </cfRule>
  </conditionalFormatting>
  <conditionalFormatting sqref="R12:R151">
    <cfRule type="cellIs" dxfId="177" priority="65" operator="greaterThan">
      <formula>0</formula>
    </cfRule>
  </conditionalFormatting>
  <conditionalFormatting sqref="S14:S18 S21">
    <cfRule type="cellIs" dxfId="176" priority="115" operator="greaterThan">
      <formula>0</formula>
    </cfRule>
  </conditionalFormatting>
  <conditionalFormatting sqref="S97:S151">
    <cfRule type="cellIs" dxfId="175" priority="28" operator="greaterThan">
      <formula>0</formula>
    </cfRule>
  </conditionalFormatting>
  <conditionalFormatting sqref="V12:V109">
    <cfRule type="cellIs" dxfId="174" priority="64" operator="greaterThan">
      <formula>0</formula>
    </cfRule>
  </conditionalFormatting>
  <conditionalFormatting sqref="V111:W151">
    <cfRule type="cellIs" dxfId="173" priority="26" operator="greaterThan">
      <formula>0</formula>
    </cfRule>
  </conditionalFormatting>
  <conditionalFormatting sqref="W21 W97:W109">
    <cfRule type="cellIs" dxfId="172" priority="25" operator="greaterThan">
      <formula>0</formula>
    </cfRule>
  </conditionalFormatting>
  <conditionalFormatting sqref="W14:AY18 AQ21 AQ97:AQ151">
    <cfRule type="cellIs" dxfId="171" priority="15" operator="greaterThan">
      <formula>0</formula>
    </cfRule>
  </conditionalFormatting>
  <conditionalFormatting sqref="Z12:Z151">
    <cfRule type="cellIs" dxfId="170" priority="24" operator="greaterThan">
      <formula>0</formula>
    </cfRule>
  </conditionalFormatting>
  <conditionalFormatting sqref="AA21 AA97:AA151">
    <cfRule type="cellIs" dxfId="169" priority="23" operator="greaterThan">
      <formula>0</formula>
    </cfRule>
  </conditionalFormatting>
  <conditionalFormatting sqref="AD12:AD151">
    <cfRule type="cellIs" dxfId="168" priority="22" operator="greaterThan">
      <formula>0</formula>
    </cfRule>
  </conditionalFormatting>
  <conditionalFormatting sqref="AE21 AE97:AE151">
    <cfRule type="cellIs" dxfId="167" priority="21" operator="greaterThan">
      <formula>0</formula>
    </cfRule>
  </conditionalFormatting>
  <conditionalFormatting sqref="AH12:AH151">
    <cfRule type="cellIs" dxfId="166" priority="20" operator="greaterThan">
      <formula>0</formula>
    </cfRule>
  </conditionalFormatting>
  <conditionalFormatting sqref="AI21 AI97:AI151">
    <cfRule type="cellIs" dxfId="165" priority="19" operator="greaterThan">
      <formula>0</formula>
    </cfRule>
  </conditionalFormatting>
  <conditionalFormatting sqref="AL12:AL151">
    <cfRule type="cellIs" dxfId="164" priority="18" operator="greaterThan">
      <formula>0</formula>
    </cfRule>
  </conditionalFormatting>
  <conditionalFormatting sqref="AM21 AM97:AM151">
    <cfRule type="cellIs" dxfId="163" priority="17" operator="greaterThan">
      <formula>0</formula>
    </cfRule>
  </conditionalFormatting>
  <conditionalFormatting sqref="AP12:AP151">
    <cfRule type="cellIs" dxfId="162" priority="16" operator="greaterThan">
      <formula>0</formula>
    </cfRule>
  </conditionalFormatting>
  <conditionalFormatting sqref="AT12:AT151">
    <cfRule type="cellIs" dxfId="161" priority="14" operator="greaterThan">
      <formula>0</formula>
    </cfRule>
  </conditionalFormatting>
  <conditionalFormatting sqref="AU21 AU97:AU151">
    <cfRule type="cellIs" dxfId="160" priority="13" operator="greaterThan">
      <formula>0</formula>
    </cfRule>
  </conditionalFormatting>
  <conditionalFormatting sqref="AX12:AX151">
    <cfRule type="cellIs" dxfId="159" priority="12" operator="greaterThan">
      <formula>0</formula>
    </cfRule>
  </conditionalFormatting>
  <conditionalFormatting sqref="AY21 AY97:AY151">
    <cfRule type="cellIs" dxfId="158" priority="11" operator="greaterThan">
      <formula>0</formula>
    </cfRule>
  </conditionalFormatting>
  <conditionalFormatting sqref="BB12:BB151">
    <cfRule type="cellIs" dxfId="157" priority="10" operator="greaterThan">
      <formula>0</formula>
    </cfRule>
  </conditionalFormatting>
  <conditionalFormatting sqref="BC14:BC18 BC21 BC97:BC151">
    <cfRule type="cellIs" dxfId="156" priority="9" operator="greaterThan">
      <formula>0</formula>
    </cfRule>
  </conditionalFormatting>
  <conditionalFormatting sqref="BF12:BF151">
    <cfRule type="cellIs" dxfId="155" priority="8" operator="greaterThan">
      <formula>0</formula>
    </cfRule>
  </conditionalFormatting>
  <conditionalFormatting sqref="BG14:BG18 BG21 BG97:BG151">
    <cfRule type="cellIs" dxfId="154" priority="7" operator="greaterThan">
      <formula>0</formula>
    </cfRule>
  </conditionalFormatting>
  <conditionalFormatting sqref="BJ12:BJ151">
    <cfRule type="cellIs" dxfId="153" priority="6" operator="greaterThan">
      <formula>0</formula>
    </cfRule>
  </conditionalFormatting>
  <conditionalFormatting sqref="BK14:BK18 BK21 BK97:BK151">
    <cfRule type="cellIs" dxfId="152" priority="5" operator="greaterThan">
      <formula>0</formula>
    </cfRule>
  </conditionalFormatting>
  <conditionalFormatting sqref="BN12:BN151">
    <cfRule type="cellIs" dxfId="151" priority="4" operator="greaterThan">
      <formula>0</formula>
    </cfRule>
  </conditionalFormatting>
  <conditionalFormatting sqref="BO14:BO18 BO21 BO97:BO151">
    <cfRule type="cellIs" dxfId="150" priority="3" operator="greaterThan">
      <formula>0</formula>
    </cfRule>
  </conditionalFormatting>
  <conditionalFormatting sqref="BR12:BR151">
    <cfRule type="cellIs" dxfId="149" priority="5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78BF3-C425-42F2-B206-8D32FA894279}">
  <sheetPr>
    <tabColor rgb="FFC00000"/>
  </sheetPr>
  <dimension ref="A3:BR31"/>
  <sheetViews>
    <sheetView showGridLines="0" zoomScaleNormal="100" workbookViewId="0">
      <pane xSplit="3" topLeftCell="AB1" activePane="topRight" state="frozen"/>
      <selection pane="topRight" activeCell="A13" sqref="A13"/>
    </sheetView>
  </sheetViews>
  <sheetFormatPr baseColWidth="10" defaultColWidth="9.1640625" defaultRowHeight="12" outlineLevelCol="1" x14ac:dyDescent="0.15"/>
  <cols>
    <col min="1" max="1" width="9.1640625" style="1"/>
    <col min="2" max="2" width="38.5" style="1" customWidth="1"/>
    <col min="3" max="3" width="45.83203125" style="1" customWidth="1"/>
    <col min="4" max="4" width="12.6640625" style="1" customWidth="1" outlineLevel="1"/>
    <col min="5" max="5" width="9.1640625" style="1" customWidth="1"/>
    <col min="6" max="6" width="9.1640625" style="1"/>
    <col min="7" max="7" width="2.33203125" style="1" customWidth="1"/>
    <col min="8" max="8" width="12.6640625" style="1" customWidth="1" outlineLevel="1"/>
    <col min="9" max="9" width="9.1640625" style="1"/>
    <col min="10" max="10" width="9.1640625" style="1" customWidth="1"/>
    <col min="11" max="11" width="2.33203125" style="1" customWidth="1"/>
    <col min="12" max="12" width="12.6640625" style="1" customWidth="1" outlineLevel="1"/>
    <col min="13" max="14" width="9.1640625" style="1"/>
    <col min="15" max="15" width="2.33203125" style="1" customWidth="1"/>
    <col min="16" max="16" width="12.6640625" style="1" customWidth="1" outlineLevel="1"/>
    <col min="17" max="17" width="9.1640625" style="1"/>
    <col min="18" max="18" width="9.1640625" style="1" customWidth="1"/>
    <col min="19" max="19" width="2.33203125" style="1" customWidth="1"/>
    <col min="20" max="20" width="12.6640625" style="1" customWidth="1" outlineLevel="1"/>
    <col min="21" max="22" width="9.1640625" style="1"/>
    <col min="23" max="23" width="2.33203125" style="1" customWidth="1"/>
    <col min="24" max="24" width="12.6640625" style="1" customWidth="1" outlineLevel="1"/>
    <col min="25" max="26" width="9.1640625" style="1"/>
    <col min="27" max="27" width="2.33203125" style="1" customWidth="1"/>
    <col min="28" max="28" width="12.6640625" style="1" customWidth="1" outlineLevel="1"/>
    <col min="29" max="30" width="9.1640625" style="1"/>
    <col min="31" max="31" width="2.33203125" style="1" customWidth="1"/>
    <col min="32" max="32" width="12.6640625" style="1" customWidth="1" outlineLevel="1"/>
    <col min="33" max="34" width="9.1640625" style="1"/>
    <col min="35" max="35" width="2.33203125" style="1" customWidth="1"/>
    <col min="36" max="36" width="12.6640625" style="1" customWidth="1" outlineLevel="1"/>
    <col min="37" max="38" width="9.1640625" style="1"/>
    <col min="39" max="39" width="2.33203125" style="1" customWidth="1"/>
    <col min="40" max="40" width="12.6640625" style="1" customWidth="1" outlineLevel="1"/>
    <col min="41" max="42" width="9.1640625" style="1"/>
    <col min="43" max="43" width="2.33203125" style="1" customWidth="1"/>
    <col min="44" max="44" width="12.6640625" style="1" customWidth="1" outlineLevel="1"/>
    <col min="45" max="46" width="9.1640625" style="1"/>
    <col min="47" max="47" width="2.33203125" style="1" customWidth="1"/>
    <col min="48" max="48" width="12.6640625" style="1" customWidth="1" outlineLevel="1"/>
    <col min="49" max="50" width="9.1640625" style="1"/>
    <col min="51" max="51" width="2.33203125" style="1" customWidth="1"/>
    <col min="52" max="52" width="12.6640625" style="1" customWidth="1" outlineLevel="1"/>
    <col min="53" max="54" width="9.1640625" style="1"/>
    <col min="55" max="55" width="2.33203125" style="1" customWidth="1"/>
    <col min="56" max="56" width="12.6640625" style="1" customWidth="1" outlineLevel="1"/>
    <col min="57" max="58" width="9.1640625" style="1"/>
    <col min="59" max="59" width="2.33203125" style="1" customWidth="1"/>
    <col min="60" max="60" width="12.6640625" style="1" customWidth="1" outlineLevel="1"/>
    <col min="61" max="62" width="9.1640625" style="1"/>
    <col min="63" max="63" width="2.33203125" style="1" customWidth="1"/>
    <col min="64" max="64" width="12.6640625" style="1" customWidth="1" outlineLevel="1"/>
    <col min="65" max="16384" width="9.1640625" style="1"/>
  </cols>
  <sheetData>
    <row r="3" spans="1:70" ht="30" customHeight="1" x14ac:dyDescent="0.4">
      <c r="C3" s="5" t="s">
        <v>194</v>
      </c>
    </row>
    <row r="6" spans="1:70" ht="6" customHeight="1" x14ac:dyDescent="0.15"/>
    <row r="8" spans="1:70" x14ac:dyDescent="0.15">
      <c r="B8" s="4"/>
    </row>
    <row r="9" spans="1:70" ht="17" x14ac:dyDescent="0.15">
      <c r="B9" s="6" t="s">
        <v>0</v>
      </c>
      <c r="C9" s="13" t="s">
        <v>32</v>
      </c>
    </row>
    <row r="10" spans="1:70" ht="17" x14ac:dyDescent="0.15">
      <c r="B10" s="6"/>
      <c r="C10" s="23"/>
    </row>
    <row r="11" spans="1:70" ht="30" customHeight="1" x14ac:dyDescent="0.15">
      <c r="A11" s="18">
        <f>+MAX(A13:A14)</f>
        <v>6</v>
      </c>
      <c r="D11" s="72" t="s">
        <v>10</v>
      </c>
      <c r="E11" s="72"/>
      <c r="F11" s="72"/>
      <c r="G11" s="39"/>
      <c r="H11" s="72" t="s">
        <v>25</v>
      </c>
      <c r="I11" s="72"/>
      <c r="J11" s="72"/>
      <c r="K11" s="29"/>
      <c r="L11" s="72" t="s">
        <v>303</v>
      </c>
      <c r="M11" s="72"/>
      <c r="N11" s="72"/>
      <c r="O11" s="29"/>
      <c r="P11" s="72" t="s">
        <v>323</v>
      </c>
      <c r="Q11" s="72"/>
      <c r="R11" s="72"/>
      <c r="S11" s="29"/>
      <c r="T11" s="72" t="s">
        <v>355</v>
      </c>
      <c r="U11" s="72"/>
      <c r="V11" s="72"/>
      <c r="W11" s="29"/>
      <c r="X11" s="72" t="s">
        <v>549</v>
      </c>
      <c r="Y11" s="72"/>
      <c r="Z11" s="72"/>
      <c r="AA11" s="29"/>
      <c r="AB11" s="72" t="s">
        <v>642</v>
      </c>
      <c r="AC11" s="72"/>
      <c r="AD11" s="72"/>
      <c r="AE11" s="29"/>
      <c r="AF11" s="72" t="s">
        <v>643</v>
      </c>
      <c r="AG11" s="72"/>
      <c r="AH11" s="72"/>
      <c r="AI11" s="29"/>
      <c r="AJ11" s="72" t="s">
        <v>644</v>
      </c>
      <c r="AK11" s="72"/>
      <c r="AL11" s="72"/>
      <c r="AM11" s="29"/>
      <c r="AN11" s="72"/>
      <c r="AO11" s="72"/>
      <c r="AP11" s="72"/>
      <c r="AQ11" s="29"/>
      <c r="AR11" s="72"/>
      <c r="AS11" s="72"/>
      <c r="AT11" s="72"/>
      <c r="AU11" s="29"/>
      <c r="AV11" s="72"/>
      <c r="AW11" s="72"/>
      <c r="AX11" s="72"/>
      <c r="AY11" s="29"/>
      <c r="AZ11" s="72"/>
      <c r="BA11" s="72"/>
      <c r="BB11" s="72"/>
      <c r="BC11" s="29"/>
      <c r="BD11" s="72"/>
      <c r="BE11" s="72"/>
      <c r="BF11" s="72"/>
      <c r="BG11" s="29"/>
      <c r="BH11" s="72"/>
      <c r="BI11" s="72"/>
      <c r="BJ11" s="72"/>
      <c r="BK11" s="29"/>
      <c r="BL11" s="72"/>
      <c r="BM11" s="72"/>
      <c r="BN11" s="72"/>
      <c r="BO11" s="29"/>
      <c r="BP11" s="72" t="s">
        <v>188</v>
      </c>
      <c r="BQ11" s="72"/>
      <c r="BR11" s="72"/>
    </row>
    <row r="12" spans="1:70" s="2" customFormat="1" ht="24" x14ac:dyDescent="0.2">
      <c r="A12" s="21" t="s">
        <v>63</v>
      </c>
      <c r="B12" s="7" t="s">
        <v>1</v>
      </c>
      <c r="C12" s="7" t="s">
        <v>2</v>
      </c>
      <c r="D12" s="3" t="s">
        <v>3</v>
      </c>
      <c r="E12" s="8" t="s">
        <v>4</v>
      </c>
      <c r="F12" s="9" t="s">
        <v>5</v>
      </c>
      <c r="G12" s="39"/>
      <c r="H12" s="3" t="s">
        <v>3</v>
      </c>
      <c r="I12" s="8" t="s">
        <v>4</v>
      </c>
      <c r="J12" s="9" t="s">
        <v>5</v>
      </c>
      <c r="K12" s="39"/>
      <c r="L12" s="3" t="s">
        <v>3</v>
      </c>
      <c r="M12" s="8" t="s">
        <v>4</v>
      </c>
      <c r="N12" s="16" t="s">
        <v>5</v>
      </c>
      <c r="O12" s="39"/>
      <c r="P12" s="3" t="s">
        <v>3</v>
      </c>
      <c r="Q12" s="8" t="s">
        <v>4</v>
      </c>
      <c r="R12" s="16" t="s">
        <v>5</v>
      </c>
      <c r="S12" s="39"/>
      <c r="T12" s="3" t="s">
        <v>3</v>
      </c>
      <c r="U12" s="8" t="s">
        <v>4</v>
      </c>
      <c r="V12" s="16" t="s">
        <v>5</v>
      </c>
      <c r="W12" s="39"/>
      <c r="X12" s="3" t="s">
        <v>3</v>
      </c>
      <c r="Y12" s="8" t="s">
        <v>4</v>
      </c>
      <c r="Z12" s="16" t="s">
        <v>5</v>
      </c>
      <c r="AA12" s="39"/>
      <c r="AB12" s="3" t="s">
        <v>3</v>
      </c>
      <c r="AC12" s="8" t="s">
        <v>4</v>
      </c>
      <c r="AD12" s="16" t="s">
        <v>5</v>
      </c>
      <c r="AE12" s="39"/>
      <c r="AF12" s="3" t="s">
        <v>3</v>
      </c>
      <c r="AG12" s="8" t="s">
        <v>4</v>
      </c>
      <c r="AH12" s="16" t="s">
        <v>5</v>
      </c>
      <c r="AI12" s="39"/>
      <c r="AJ12" s="3" t="s">
        <v>3</v>
      </c>
      <c r="AK12" s="8" t="s">
        <v>4</v>
      </c>
      <c r="AL12" s="16" t="s">
        <v>5</v>
      </c>
      <c r="AM12" s="39"/>
      <c r="AN12" s="3" t="s">
        <v>3</v>
      </c>
      <c r="AO12" s="8" t="s">
        <v>4</v>
      </c>
      <c r="AP12" s="16" t="s">
        <v>5</v>
      </c>
      <c r="AQ12" s="39"/>
      <c r="AR12" s="3" t="s">
        <v>3</v>
      </c>
      <c r="AS12" s="8" t="s">
        <v>4</v>
      </c>
      <c r="AT12" s="16" t="s">
        <v>5</v>
      </c>
      <c r="AU12" s="39"/>
      <c r="AV12" s="3" t="s">
        <v>3</v>
      </c>
      <c r="AW12" s="8" t="s">
        <v>4</v>
      </c>
      <c r="AX12" s="16" t="s">
        <v>5</v>
      </c>
      <c r="AY12" s="39"/>
      <c r="AZ12" s="3" t="s">
        <v>3</v>
      </c>
      <c r="BA12" s="8" t="s">
        <v>4</v>
      </c>
      <c r="BB12" s="16" t="s">
        <v>5</v>
      </c>
      <c r="BC12" s="39"/>
      <c r="BD12" s="3" t="s">
        <v>3</v>
      </c>
      <c r="BE12" s="8" t="s">
        <v>4</v>
      </c>
      <c r="BF12" s="16" t="s">
        <v>5</v>
      </c>
      <c r="BG12" s="39"/>
      <c r="BH12" s="3" t="s">
        <v>3</v>
      </c>
      <c r="BI12" s="8" t="s">
        <v>4</v>
      </c>
      <c r="BJ12" s="16" t="s">
        <v>5</v>
      </c>
      <c r="BK12" s="39"/>
      <c r="BL12" s="3" t="s">
        <v>3</v>
      </c>
      <c r="BM12" s="8" t="s">
        <v>4</v>
      </c>
      <c r="BN12" s="16" t="s">
        <v>5</v>
      </c>
      <c r="BO12" s="29"/>
      <c r="BP12" s="3" t="s">
        <v>3</v>
      </c>
      <c r="BQ12" s="8" t="s">
        <v>4</v>
      </c>
      <c r="BR12" s="16" t="s">
        <v>5</v>
      </c>
    </row>
    <row r="13" spans="1:70" s="11" customFormat="1" x14ac:dyDescent="0.15">
      <c r="A13" s="12">
        <f t="shared" ref="A13:A20" si="0">+F13+J13+N13+R13+V13+Z13+AH13+AL13+AP13+AT13+AX13+BB13+AD13+BF13+BJ13+BN13</f>
        <v>6</v>
      </c>
      <c r="B13" s="51" t="s">
        <v>325</v>
      </c>
      <c r="C13" s="51" t="s">
        <v>326</v>
      </c>
      <c r="D13" s="12">
        <v>0</v>
      </c>
      <c r="E13" s="12">
        <v>0</v>
      </c>
      <c r="F13" s="17">
        <f t="shared" ref="F13:F20" si="1">IF(E13=0, 0, D13-E13+1)</f>
        <v>0</v>
      </c>
      <c r="G13" s="31"/>
      <c r="H13" s="12">
        <v>0</v>
      </c>
      <c r="I13" s="12">
        <v>0</v>
      </c>
      <c r="J13" s="17">
        <f t="shared" ref="J13:J20" si="2">IF(I13=0, 0, H13-I13+1)</f>
        <v>0</v>
      </c>
      <c r="K13" s="31"/>
      <c r="L13" s="12">
        <v>0</v>
      </c>
      <c r="M13" s="12">
        <v>0</v>
      </c>
      <c r="N13" s="17">
        <f t="shared" ref="N13:N20" si="3">IF(M13=0, 0, L13-M13+1)</f>
        <v>0</v>
      </c>
      <c r="O13" s="31"/>
      <c r="P13" s="12">
        <v>4</v>
      </c>
      <c r="Q13" s="12">
        <v>1</v>
      </c>
      <c r="R13" s="17">
        <f t="shared" ref="R13:R20" si="4">IF(Q13=0, 0, P13-Q13+1)</f>
        <v>4</v>
      </c>
      <c r="S13" s="31"/>
      <c r="T13" s="12">
        <v>0</v>
      </c>
      <c r="U13" s="12">
        <v>0</v>
      </c>
      <c r="V13" s="17">
        <f t="shared" ref="V13:V20" si="5">IF(U13=0, 0, T13-U13+1)</f>
        <v>0</v>
      </c>
      <c r="W13" s="31"/>
      <c r="X13" s="12">
        <v>2</v>
      </c>
      <c r="Y13" s="12">
        <v>1</v>
      </c>
      <c r="Z13" s="17">
        <f t="shared" ref="Z13:Z20" si="6">IF(Y13=0, 0, X13-Y13+1)</f>
        <v>2</v>
      </c>
      <c r="AA13" s="31"/>
      <c r="AB13" s="12">
        <v>0</v>
      </c>
      <c r="AC13" s="12">
        <v>0</v>
      </c>
      <c r="AD13" s="17">
        <f t="shared" ref="AD13:AD20" si="7">IF(AC13=0, 0, AB13-AC13+1)</f>
        <v>0</v>
      </c>
      <c r="AE13" s="31"/>
      <c r="AF13" s="12">
        <v>0</v>
      </c>
      <c r="AG13" s="12">
        <v>0</v>
      </c>
      <c r="AH13" s="17">
        <f t="shared" ref="AH13:AH20" si="8">IF(AG13=0, 0, AF13-AG13+1)</f>
        <v>0</v>
      </c>
      <c r="AI13" s="31"/>
      <c r="AJ13" s="12">
        <v>0</v>
      </c>
      <c r="AK13" s="12">
        <v>0</v>
      </c>
      <c r="AL13" s="17">
        <f t="shared" ref="AL13:AL20" si="9">IF(AK13=0, 0, AJ13-AK13+1)</f>
        <v>0</v>
      </c>
      <c r="AM13" s="31"/>
      <c r="AN13" s="12">
        <v>0</v>
      </c>
      <c r="AO13" s="12">
        <v>0</v>
      </c>
      <c r="AP13" s="17">
        <f t="shared" ref="AP13:AP20" si="10">IF(AO13=0, 0, AN13-AO13+1)</f>
        <v>0</v>
      </c>
      <c r="AQ13" s="31"/>
      <c r="AR13" s="12">
        <v>0</v>
      </c>
      <c r="AS13" s="12">
        <v>0</v>
      </c>
      <c r="AT13" s="17">
        <f t="shared" ref="AT13:AT20" si="11">IF(AS13=0, 0, AR13-AS13+1)</f>
        <v>0</v>
      </c>
      <c r="AU13" s="31"/>
      <c r="AV13" s="12">
        <v>0</v>
      </c>
      <c r="AW13" s="12">
        <v>0</v>
      </c>
      <c r="AX13" s="17">
        <f t="shared" ref="AX13:AX20" si="12">IF(AW13=0, 0, AV13-AW13+1)</f>
        <v>0</v>
      </c>
      <c r="AY13" s="31"/>
      <c r="AZ13" s="12">
        <v>0</v>
      </c>
      <c r="BA13" s="12">
        <v>0</v>
      </c>
      <c r="BB13" s="17">
        <f t="shared" ref="BB13:BB20" si="13">IF(BA13=0, 0, AZ13-BA13+1)</f>
        <v>0</v>
      </c>
      <c r="BC13" s="31"/>
      <c r="BD13" s="12">
        <v>0</v>
      </c>
      <c r="BE13" s="12">
        <v>0</v>
      </c>
      <c r="BF13" s="17">
        <f t="shared" ref="BF13:BF20" si="14">IF(BE13=0, 0, BD13-BE13+1)</f>
        <v>0</v>
      </c>
      <c r="BG13" s="31"/>
      <c r="BH13" s="12">
        <v>0</v>
      </c>
      <c r="BI13" s="12">
        <v>0</v>
      </c>
      <c r="BJ13" s="17">
        <f t="shared" ref="BJ13:BJ14" si="15">IF(BI13=0, 0, BH13-BI13+1)</f>
        <v>0</v>
      </c>
      <c r="BK13" s="31"/>
      <c r="BL13" s="12">
        <v>0</v>
      </c>
      <c r="BM13" s="12">
        <v>0</v>
      </c>
      <c r="BN13" s="17">
        <f t="shared" ref="BN13:BN14" si="16">IF(BM13=0, 0, BL13-BM13+1)</f>
        <v>0</v>
      </c>
      <c r="BO13" s="29"/>
      <c r="BP13" s="12">
        <v>0</v>
      </c>
      <c r="BQ13" s="12">
        <v>0</v>
      </c>
      <c r="BR13" s="17">
        <f t="shared" ref="BR13" si="17">IF(BQ13=0, 0, BP13-BQ13+1)</f>
        <v>0</v>
      </c>
    </row>
    <row r="14" spans="1:70" s="11" customFormat="1" x14ac:dyDescent="0.15">
      <c r="A14" s="12">
        <f t="shared" si="0"/>
        <v>6</v>
      </c>
      <c r="B14" s="59" t="s">
        <v>292</v>
      </c>
      <c r="C14" s="59" t="s">
        <v>18</v>
      </c>
      <c r="D14" s="12">
        <v>2</v>
      </c>
      <c r="E14" s="35">
        <v>1</v>
      </c>
      <c r="F14" s="17">
        <f t="shared" si="1"/>
        <v>2</v>
      </c>
      <c r="G14" s="31"/>
      <c r="H14" s="12">
        <v>0</v>
      </c>
      <c r="I14" s="12">
        <v>0</v>
      </c>
      <c r="J14" s="17">
        <f t="shared" si="2"/>
        <v>0</v>
      </c>
      <c r="K14" s="31"/>
      <c r="L14" s="12">
        <v>0</v>
      </c>
      <c r="M14" s="12">
        <v>0</v>
      </c>
      <c r="N14" s="17">
        <f t="shared" si="3"/>
        <v>0</v>
      </c>
      <c r="O14" s="31"/>
      <c r="P14" s="12">
        <v>0</v>
      </c>
      <c r="Q14" s="12">
        <v>0</v>
      </c>
      <c r="R14" s="17">
        <f t="shared" si="4"/>
        <v>0</v>
      </c>
      <c r="S14" s="31"/>
      <c r="T14" s="12">
        <v>2</v>
      </c>
      <c r="U14" s="12">
        <v>1</v>
      </c>
      <c r="V14" s="17">
        <f t="shared" si="5"/>
        <v>2</v>
      </c>
      <c r="W14" s="31"/>
      <c r="X14" s="12">
        <v>0</v>
      </c>
      <c r="Y14" s="12">
        <v>0</v>
      </c>
      <c r="Z14" s="17">
        <f t="shared" si="6"/>
        <v>0</v>
      </c>
      <c r="AA14" s="31"/>
      <c r="AB14" s="12">
        <v>2</v>
      </c>
      <c r="AC14" s="12">
        <v>1</v>
      </c>
      <c r="AD14" s="17">
        <f t="shared" si="7"/>
        <v>2</v>
      </c>
      <c r="AE14" s="31"/>
      <c r="AF14" s="12">
        <v>0</v>
      </c>
      <c r="AG14" s="12">
        <v>0</v>
      </c>
      <c r="AH14" s="17">
        <f t="shared" si="8"/>
        <v>0</v>
      </c>
      <c r="AI14" s="31"/>
      <c r="AJ14" s="12">
        <v>0</v>
      </c>
      <c r="AK14" s="12">
        <v>0</v>
      </c>
      <c r="AL14" s="17">
        <f t="shared" si="9"/>
        <v>0</v>
      </c>
      <c r="AM14" s="31"/>
      <c r="AN14" s="12">
        <v>0</v>
      </c>
      <c r="AO14" s="12">
        <v>0</v>
      </c>
      <c r="AP14" s="17">
        <f t="shared" si="10"/>
        <v>0</v>
      </c>
      <c r="AQ14" s="31"/>
      <c r="AR14" s="12">
        <v>0</v>
      </c>
      <c r="AS14" s="12">
        <v>0</v>
      </c>
      <c r="AT14" s="17">
        <f t="shared" si="11"/>
        <v>0</v>
      </c>
      <c r="AU14" s="31"/>
      <c r="AV14" s="12">
        <v>0</v>
      </c>
      <c r="AW14" s="12">
        <v>0</v>
      </c>
      <c r="AX14" s="17">
        <f t="shared" si="12"/>
        <v>0</v>
      </c>
      <c r="AY14" s="31"/>
      <c r="AZ14" s="12">
        <v>0</v>
      </c>
      <c r="BA14" s="12">
        <v>0</v>
      </c>
      <c r="BB14" s="17">
        <f t="shared" si="13"/>
        <v>0</v>
      </c>
      <c r="BC14" s="31"/>
      <c r="BD14" s="12">
        <v>0</v>
      </c>
      <c r="BE14" s="12">
        <v>0</v>
      </c>
      <c r="BF14" s="17">
        <f t="shared" si="14"/>
        <v>0</v>
      </c>
      <c r="BG14" s="31"/>
      <c r="BH14" s="12">
        <v>0</v>
      </c>
      <c r="BI14" s="12">
        <v>0</v>
      </c>
      <c r="BJ14" s="17">
        <f t="shared" si="15"/>
        <v>0</v>
      </c>
      <c r="BK14" s="31"/>
      <c r="BL14" s="12">
        <v>0</v>
      </c>
      <c r="BM14" s="12">
        <v>0</v>
      </c>
      <c r="BN14" s="17">
        <f t="shared" si="16"/>
        <v>0</v>
      </c>
      <c r="BO14" s="29"/>
      <c r="BP14" s="12">
        <v>0</v>
      </c>
      <c r="BQ14" s="12">
        <v>0</v>
      </c>
      <c r="BR14" s="17">
        <f t="shared" ref="BR14:BR19" si="18">IF(BQ14=0, 0, BP14-BQ14+1)</f>
        <v>0</v>
      </c>
    </row>
    <row r="15" spans="1:70" x14ac:dyDescent="0.15">
      <c r="A15" s="12">
        <f t="shared" si="0"/>
        <v>4</v>
      </c>
      <c r="B15" s="51" t="s">
        <v>485</v>
      </c>
      <c r="C15" s="51" t="s">
        <v>414</v>
      </c>
      <c r="D15" s="12">
        <v>0</v>
      </c>
      <c r="E15" s="12">
        <v>0</v>
      </c>
      <c r="F15" s="17">
        <f t="shared" si="1"/>
        <v>0</v>
      </c>
      <c r="G15" s="31"/>
      <c r="H15" s="12">
        <v>0</v>
      </c>
      <c r="I15" s="12">
        <v>0</v>
      </c>
      <c r="J15" s="17">
        <f t="shared" si="2"/>
        <v>0</v>
      </c>
      <c r="K15" s="31"/>
      <c r="L15" s="12">
        <v>0</v>
      </c>
      <c r="M15" s="12">
        <v>0</v>
      </c>
      <c r="N15" s="17">
        <f t="shared" si="3"/>
        <v>0</v>
      </c>
      <c r="O15" s="31"/>
      <c r="P15" s="12">
        <v>4</v>
      </c>
      <c r="Q15" s="12">
        <v>2</v>
      </c>
      <c r="R15" s="17">
        <f t="shared" si="4"/>
        <v>3</v>
      </c>
      <c r="S15" s="31"/>
      <c r="T15" s="12">
        <v>0</v>
      </c>
      <c r="U15" s="12">
        <v>0</v>
      </c>
      <c r="V15" s="17">
        <f t="shared" si="5"/>
        <v>0</v>
      </c>
      <c r="W15" s="31"/>
      <c r="X15" s="12">
        <v>2</v>
      </c>
      <c r="Y15" s="12">
        <v>2</v>
      </c>
      <c r="Z15" s="17">
        <f t="shared" si="6"/>
        <v>1</v>
      </c>
      <c r="AA15" s="31"/>
      <c r="AB15" s="12">
        <v>0</v>
      </c>
      <c r="AC15" s="12">
        <v>0</v>
      </c>
      <c r="AD15" s="17">
        <f t="shared" si="7"/>
        <v>0</v>
      </c>
      <c r="AE15" s="31"/>
      <c r="AF15" s="12">
        <v>0</v>
      </c>
      <c r="AG15" s="12">
        <v>0</v>
      </c>
      <c r="AH15" s="17">
        <f t="shared" si="8"/>
        <v>0</v>
      </c>
      <c r="AI15" s="31"/>
      <c r="AJ15" s="12">
        <v>0</v>
      </c>
      <c r="AK15" s="12">
        <v>0</v>
      </c>
      <c r="AL15" s="17">
        <f t="shared" si="9"/>
        <v>0</v>
      </c>
      <c r="AM15" s="31"/>
      <c r="AN15" s="12">
        <v>0</v>
      </c>
      <c r="AO15" s="12">
        <v>0</v>
      </c>
      <c r="AP15" s="17">
        <f t="shared" si="10"/>
        <v>0</v>
      </c>
      <c r="AQ15" s="31"/>
      <c r="AR15" s="12">
        <v>0</v>
      </c>
      <c r="AS15" s="12">
        <v>0</v>
      </c>
      <c r="AT15" s="17">
        <f t="shared" si="11"/>
        <v>0</v>
      </c>
      <c r="AU15" s="31"/>
      <c r="AV15" s="12">
        <v>0</v>
      </c>
      <c r="AW15" s="12">
        <v>0</v>
      </c>
      <c r="AX15" s="17">
        <f t="shared" si="12"/>
        <v>0</v>
      </c>
      <c r="AY15" s="31"/>
      <c r="AZ15" s="12">
        <v>0</v>
      </c>
      <c r="BA15" s="12">
        <v>0</v>
      </c>
      <c r="BB15" s="17">
        <f t="shared" si="13"/>
        <v>0</v>
      </c>
      <c r="BC15" s="31"/>
      <c r="BD15" s="12">
        <v>0</v>
      </c>
      <c r="BE15" s="12">
        <v>0</v>
      </c>
      <c r="BF15" s="17">
        <f t="shared" si="14"/>
        <v>0</v>
      </c>
      <c r="BG15" s="31"/>
      <c r="BH15" s="12">
        <v>0</v>
      </c>
      <c r="BI15" s="12">
        <v>0</v>
      </c>
      <c r="BJ15" s="17">
        <f t="shared" ref="BJ15:BJ19" si="19">IF(BI15=0, 0, BH15-BI15+1)</f>
        <v>0</v>
      </c>
      <c r="BK15" s="31"/>
      <c r="BL15" s="12">
        <v>0</v>
      </c>
      <c r="BM15" s="12">
        <v>0</v>
      </c>
      <c r="BN15" s="17">
        <f t="shared" ref="BN15:BN19" si="20">IF(BM15=0, 0, BL15-BM15+1)</f>
        <v>0</v>
      </c>
      <c r="BO15" s="29"/>
      <c r="BP15" s="12">
        <v>0</v>
      </c>
      <c r="BQ15" s="12">
        <v>0</v>
      </c>
      <c r="BR15" s="17">
        <f t="shared" si="18"/>
        <v>0</v>
      </c>
    </row>
    <row r="16" spans="1:70" x14ac:dyDescent="0.15">
      <c r="A16" s="12">
        <f t="shared" si="0"/>
        <v>3</v>
      </c>
      <c r="B16" s="59" t="s">
        <v>195</v>
      </c>
      <c r="C16" s="59" t="s">
        <v>140</v>
      </c>
      <c r="D16" s="12">
        <v>2</v>
      </c>
      <c r="E16" s="12">
        <v>2</v>
      </c>
      <c r="F16" s="17">
        <f t="shared" si="1"/>
        <v>1</v>
      </c>
      <c r="G16" s="31"/>
      <c r="H16" s="12">
        <v>2</v>
      </c>
      <c r="I16" s="12">
        <v>1</v>
      </c>
      <c r="J16" s="17">
        <f t="shared" si="2"/>
        <v>2</v>
      </c>
      <c r="K16" s="31"/>
      <c r="L16" s="12">
        <v>0</v>
      </c>
      <c r="M16" s="12">
        <v>0</v>
      </c>
      <c r="N16" s="17">
        <f t="shared" si="3"/>
        <v>0</v>
      </c>
      <c r="O16" s="31"/>
      <c r="P16" s="12">
        <v>0</v>
      </c>
      <c r="Q16" s="12">
        <v>0</v>
      </c>
      <c r="R16" s="17">
        <f t="shared" si="4"/>
        <v>0</v>
      </c>
      <c r="S16" s="31"/>
      <c r="T16" s="12">
        <v>0</v>
      </c>
      <c r="U16" s="12">
        <v>0</v>
      </c>
      <c r="V16" s="17">
        <f t="shared" si="5"/>
        <v>0</v>
      </c>
      <c r="W16" s="31"/>
      <c r="X16" s="12">
        <v>0</v>
      </c>
      <c r="Y16" s="12">
        <v>0</v>
      </c>
      <c r="Z16" s="17">
        <f t="shared" si="6"/>
        <v>0</v>
      </c>
      <c r="AA16" s="31"/>
      <c r="AB16" s="12">
        <v>0</v>
      </c>
      <c r="AC16" s="12">
        <v>0</v>
      </c>
      <c r="AD16" s="17">
        <f t="shared" si="7"/>
        <v>0</v>
      </c>
      <c r="AE16" s="31"/>
      <c r="AF16" s="12">
        <v>0</v>
      </c>
      <c r="AG16" s="12">
        <v>0</v>
      </c>
      <c r="AH16" s="17">
        <f t="shared" si="8"/>
        <v>0</v>
      </c>
      <c r="AI16" s="31"/>
      <c r="AJ16" s="12">
        <v>0</v>
      </c>
      <c r="AK16" s="12">
        <v>0</v>
      </c>
      <c r="AL16" s="17">
        <f t="shared" si="9"/>
        <v>0</v>
      </c>
      <c r="AM16" s="31"/>
      <c r="AN16" s="12">
        <v>0</v>
      </c>
      <c r="AO16" s="12">
        <v>0</v>
      </c>
      <c r="AP16" s="17">
        <f t="shared" si="10"/>
        <v>0</v>
      </c>
      <c r="AQ16" s="31"/>
      <c r="AR16" s="12">
        <v>0</v>
      </c>
      <c r="AS16" s="12">
        <v>0</v>
      </c>
      <c r="AT16" s="17">
        <f t="shared" si="11"/>
        <v>0</v>
      </c>
      <c r="AU16" s="31"/>
      <c r="AV16" s="12">
        <v>0</v>
      </c>
      <c r="AW16" s="12">
        <v>0</v>
      </c>
      <c r="AX16" s="17">
        <f t="shared" si="12"/>
        <v>0</v>
      </c>
      <c r="AY16" s="31"/>
      <c r="AZ16" s="12">
        <v>0</v>
      </c>
      <c r="BA16" s="12">
        <v>0</v>
      </c>
      <c r="BB16" s="17">
        <f t="shared" si="13"/>
        <v>0</v>
      </c>
      <c r="BC16" s="31"/>
      <c r="BD16" s="12">
        <v>0</v>
      </c>
      <c r="BE16" s="12">
        <v>0</v>
      </c>
      <c r="BF16" s="17">
        <f t="shared" si="14"/>
        <v>0</v>
      </c>
      <c r="BG16" s="31"/>
      <c r="BH16" s="12">
        <v>0</v>
      </c>
      <c r="BI16" s="12">
        <v>0</v>
      </c>
      <c r="BJ16" s="17">
        <f t="shared" si="19"/>
        <v>0</v>
      </c>
      <c r="BK16" s="31"/>
      <c r="BL16" s="12">
        <v>0</v>
      </c>
      <c r="BM16" s="12">
        <v>0</v>
      </c>
      <c r="BN16" s="17">
        <f t="shared" si="20"/>
        <v>0</v>
      </c>
      <c r="BO16" s="29"/>
      <c r="BP16" s="12">
        <v>0</v>
      </c>
      <c r="BQ16" s="12">
        <v>0</v>
      </c>
      <c r="BR16" s="17">
        <f t="shared" si="18"/>
        <v>0</v>
      </c>
    </row>
    <row r="17" spans="1:70" x14ac:dyDescent="0.15">
      <c r="A17" s="12">
        <f t="shared" si="0"/>
        <v>3</v>
      </c>
      <c r="B17" s="51" t="s">
        <v>327</v>
      </c>
      <c r="C17" s="51" t="s">
        <v>328</v>
      </c>
      <c r="D17" s="12">
        <v>0</v>
      </c>
      <c r="E17" s="12">
        <v>0</v>
      </c>
      <c r="F17" s="17">
        <f t="shared" si="1"/>
        <v>0</v>
      </c>
      <c r="G17" s="31"/>
      <c r="H17" s="12">
        <v>0</v>
      </c>
      <c r="I17" s="12">
        <v>0</v>
      </c>
      <c r="J17" s="17">
        <f t="shared" si="2"/>
        <v>0</v>
      </c>
      <c r="K17" s="31"/>
      <c r="L17" s="12">
        <v>0</v>
      </c>
      <c r="M17" s="12">
        <v>0</v>
      </c>
      <c r="N17" s="17">
        <f t="shared" si="3"/>
        <v>0</v>
      </c>
      <c r="O17" s="31"/>
      <c r="P17" s="12">
        <v>4</v>
      </c>
      <c r="Q17" s="12">
        <v>3</v>
      </c>
      <c r="R17" s="17">
        <f t="shared" si="4"/>
        <v>2</v>
      </c>
      <c r="S17" s="31"/>
      <c r="T17" s="12">
        <v>0</v>
      </c>
      <c r="U17" s="12">
        <v>0</v>
      </c>
      <c r="V17" s="17">
        <f t="shared" si="5"/>
        <v>0</v>
      </c>
      <c r="W17" s="31"/>
      <c r="X17" s="12">
        <v>0</v>
      </c>
      <c r="Y17" s="12">
        <v>0</v>
      </c>
      <c r="Z17" s="17">
        <f t="shared" si="6"/>
        <v>0</v>
      </c>
      <c r="AA17" s="31"/>
      <c r="AB17" s="12">
        <v>2</v>
      </c>
      <c r="AC17" s="12">
        <v>2</v>
      </c>
      <c r="AD17" s="17">
        <f t="shared" si="7"/>
        <v>1</v>
      </c>
      <c r="AE17" s="31"/>
      <c r="AF17" s="12">
        <v>0</v>
      </c>
      <c r="AG17" s="12">
        <v>0</v>
      </c>
      <c r="AH17" s="17">
        <f t="shared" si="8"/>
        <v>0</v>
      </c>
      <c r="AI17" s="31"/>
      <c r="AJ17" s="12">
        <v>0</v>
      </c>
      <c r="AK17" s="12">
        <v>0</v>
      </c>
      <c r="AL17" s="17">
        <f t="shared" si="9"/>
        <v>0</v>
      </c>
      <c r="AM17" s="31"/>
      <c r="AN17" s="12">
        <v>0</v>
      </c>
      <c r="AO17" s="12">
        <v>0</v>
      </c>
      <c r="AP17" s="17">
        <f t="shared" si="10"/>
        <v>0</v>
      </c>
      <c r="AQ17" s="31"/>
      <c r="AR17" s="12">
        <v>0</v>
      </c>
      <c r="AS17" s="12">
        <v>0</v>
      </c>
      <c r="AT17" s="17">
        <f t="shared" si="11"/>
        <v>0</v>
      </c>
      <c r="AU17" s="31"/>
      <c r="AV17" s="12">
        <v>0</v>
      </c>
      <c r="AW17" s="12">
        <v>0</v>
      </c>
      <c r="AX17" s="17">
        <f t="shared" si="12"/>
        <v>0</v>
      </c>
      <c r="AY17" s="31"/>
      <c r="AZ17" s="12">
        <v>0</v>
      </c>
      <c r="BA17" s="12">
        <v>0</v>
      </c>
      <c r="BB17" s="17">
        <f t="shared" si="13"/>
        <v>0</v>
      </c>
      <c r="BC17" s="31"/>
      <c r="BD17" s="12">
        <v>0</v>
      </c>
      <c r="BE17" s="12">
        <v>0</v>
      </c>
      <c r="BF17" s="17">
        <f t="shared" si="14"/>
        <v>0</v>
      </c>
      <c r="BG17" s="31"/>
      <c r="BH17" s="12">
        <v>0</v>
      </c>
      <c r="BI17" s="12">
        <v>0</v>
      </c>
      <c r="BJ17" s="17">
        <f t="shared" si="19"/>
        <v>0</v>
      </c>
      <c r="BK17" s="31"/>
      <c r="BL17" s="12">
        <v>0</v>
      </c>
      <c r="BM17" s="12">
        <v>0</v>
      </c>
      <c r="BN17" s="17">
        <f t="shared" si="20"/>
        <v>0</v>
      </c>
      <c r="BO17" s="29"/>
      <c r="BP17" s="12">
        <v>0</v>
      </c>
      <c r="BQ17" s="12">
        <v>0</v>
      </c>
      <c r="BR17" s="17">
        <f t="shared" si="18"/>
        <v>0</v>
      </c>
    </row>
    <row r="18" spans="1:70" x14ac:dyDescent="0.15">
      <c r="A18" s="12">
        <f t="shared" si="0"/>
        <v>1</v>
      </c>
      <c r="B18" s="51" t="s">
        <v>411</v>
      </c>
      <c r="C18" s="51" t="s">
        <v>412</v>
      </c>
      <c r="D18" s="12">
        <v>0</v>
      </c>
      <c r="E18" s="12">
        <v>0</v>
      </c>
      <c r="F18" s="17">
        <f t="shared" si="1"/>
        <v>0</v>
      </c>
      <c r="G18" s="31"/>
      <c r="H18" s="12">
        <v>0</v>
      </c>
      <c r="I18" s="12">
        <v>0</v>
      </c>
      <c r="J18" s="17">
        <f t="shared" si="2"/>
        <v>0</v>
      </c>
      <c r="K18" s="31"/>
      <c r="L18" s="12">
        <v>0</v>
      </c>
      <c r="M18" s="12">
        <v>0</v>
      </c>
      <c r="N18" s="17">
        <f t="shared" si="3"/>
        <v>0</v>
      </c>
      <c r="O18" s="31"/>
      <c r="P18" s="12">
        <v>4</v>
      </c>
      <c r="Q18" s="12">
        <v>4</v>
      </c>
      <c r="R18" s="17">
        <f t="shared" si="4"/>
        <v>1</v>
      </c>
      <c r="S18" s="31"/>
      <c r="T18" s="12">
        <v>0</v>
      </c>
      <c r="U18" s="12">
        <v>0</v>
      </c>
      <c r="V18" s="17">
        <f t="shared" si="5"/>
        <v>0</v>
      </c>
      <c r="W18" s="31"/>
      <c r="X18" s="12">
        <v>0</v>
      </c>
      <c r="Y18" s="12">
        <v>0</v>
      </c>
      <c r="Z18" s="17">
        <f t="shared" si="6"/>
        <v>0</v>
      </c>
      <c r="AA18" s="31"/>
      <c r="AB18" s="12">
        <v>0</v>
      </c>
      <c r="AC18" s="12">
        <v>0</v>
      </c>
      <c r="AD18" s="17">
        <f t="shared" si="7"/>
        <v>0</v>
      </c>
      <c r="AE18" s="31"/>
      <c r="AF18" s="12">
        <v>0</v>
      </c>
      <c r="AG18" s="12">
        <v>0</v>
      </c>
      <c r="AH18" s="17">
        <f t="shared" si="8"/>
        <v>0</v>
      </c>
      <c r="AI18" s="31"/>
      <c r="AJ18" s="12">
        <v>0</v>
      </c>
      <c r="AK18" s="12">
        <v>0</v>
      </c>
      <c r="AL18" s="17">
        <f t="shared" si="9"/>
        <v>0</v>
      </c>
      <c r="AM18" s="31"/>
      <c r="AN18" s="12">
        <v>0</v>
      </c>
      <c r="AO18" s="12">
        <v>0</v>
      </c>
      <c r="AP18" s="17">
        <f t="shared" si="10"/>
        <v>0</v>
      </c>
      <c r="AQ18" s="31"/>
      <c r="AR18" s="12">
        <v>0</v>
      </c>
      <c r="AS18" s="12">
        <v>0</v>
      </c>
      <c r="AT18" s="17">
        <f t="shared" si="11"/>
        <v>0</v>
      </c>
      <c r="AU18" s="31"/>
      <c r="AV18" s="12">
        <v>0</v>
      </c>
      <c r="AW18" s="12">
        <v>0</v>
      </c>
      <c r="AX18" s="17">
        <f t="shared" si="12"/>
        <v>0</v>
      </c>
      <c r="AY18" s="31"/>
      <c r="AZ18" s="12">
        <v>0</v>
      </c>
      <c r="BA18" s="12">
        <v>0</v>
      </c>
      <c r="BB18" s="17">
        <f t="shared" si="13"/>
        <v>0</v>
      </c>
      <c r="BC18" s="31"/>
      <c r="BD18" s="12">
        <v>0</v>
      </c>
      <c r="BE18" s="12">
        <v>0</v>
      </c>
      <c r="BF18" s="17">
        <f t="shared" si="14"/>
        <v>0</v>
      </c>
      <c r="BG18" s="31"/>
      <c r="BH18" s="12">
        <v>0</v>
      </c>
      <c r="BI18" s="12">
        <v>0</v>
      </c>
      <c r="BJ18" s="17">
        <f t="shared" si="19"/>
        <v>0</v>
      </c>
      <c r="BK18" s="31"/>
      <c r="BL18" s="12">
        <v>0</v>
      </c>
      <c r="BM18" s="12">
        <v>0</v>
      </c>
      <c r="BN18" s="17">
        <f t="shared" si="20"/>
        <v>0</v>
      </c>
      <c r="BO18" s="29"/>
      <c r="BP18" s="12">
        <v>0</v>
      </c>
      <c r="BQ18" s="12">
        <v>0</v>
      </c>
      <c r="BR18" s="17">
        <f t="shared" si="18"/>
        <v>0</v>
      </c>
    </row>
    <row r="19" spans="1:70" x14ac:dyDescent="0.15">
      <c r="A19" s="12">
        <f t="shared" si="0"/>
        <v>1</v>
      </c>
      <c r="B19" s="51" t="s">
        <v>544</v>
      </c>
      <c r="C19" s="51" t="s">
        <v>186</v>
      </c>
      <c r="D19" s="12">
        <v>0</v>
      </c>
      <c r="E19" s="12">
        <v>0</v>
      </c>
      <c r="F19" s="17">
        <f t="shared" si="1"/>
        <v>0</v>
      </c>
      <c r="G19" s="31"/>
      <c r="H19" s="12">
        <v>0</v>
      </c>
      <c r="I19" s="12">
        <v>0</v>
      </c>
      <c r="J19" s="17">
        <f t="shared" si="2"/>
        <v>0</v>
      </c>
      <c r="K19" s="31"/>
      <c r="L19" s="12">
        <v>0</v>
      </c>
      <c r="M19" s="12">
        <v>0</v>
      </c>
      <c r="N19" s="17">
        <f t="shared" si="3"/>
        <v>0</v>
      </c>
      <c r="O19" s="31"/>
      <c r="P19" s="12">
        <v>0</v>
      </c>
      <c r="Q19" s="12">
        <v>0</v>
      </c>
      <c r="R19" s="17">
        <f t="shared" si="4"/>
        <v>0</v>
      </c>
      <c r="S19" s="31"/>
      <c r="T19" s="12">
        <v>2</v>
      </c>
      <c r="U19" s="12">
        <v>2</v>
      </c>
      <c r="V19" s="17">
        <f t="shared" si="5"/>
        <v>1</v>
      </c>
      <c r="W19" s="31"/>
      <c r="X19" s="12">
        <v>0</v>
      </c>
      <c r="Y19" s="12">
        <v>0</v>
      </c>
      <c r="Z19" s="17">
        <f t="shared" si="6"/>
        <v>0</v>
      </c>
      <c r="AA19" s="31"/>
      <c r="AB19" s="12">
        <v>0</v>
      </c>
      <c r="AC19" s="12">
        <v>0</v>
      </c>
      <c r="AD19" s="17">
        <f t="shared" si="7"/>
        <v>0</v>
      </c>
      <c r="AE19" s="31"/>
      <c r="AF19" s="12">
        <v>0</v>
      </c>
      <c r="AG19" s="12">
        <v>0</v>
      </c>
      <c r="AH19" s="17">
        <f t="shared" si="8"/>
        <v>0</v>
      </c>
      <c r="AI19" s="31"/>
      <c r="AJ19" s="12">
        <v>0</v>
      </c>
      <c r="AK19" s="12">
        <v>0</v>
      </c>
      <c r="AL19" s="17">
        <f t="shared" si="9"/>
        <v>0</v>
      </c>
      <c r="AM19" s="31"/>
      <c r="AN19" s="12">
        <v>0</v>
      </c>
      <c r="AO19" s="12">
        <v>0</v>
      </c>
      <c r="AP19" s="17">
        <f t="shared" si="10"/>
        <v>0</v>
      </c>
      <c r="AQ19" s="31"/>
      <c r="AR19" s="12">
        <v>0</v>
      </c>
      <c r="AS19" s="12">
        <v>0</v>
      </c>
      <c r="AT19" s="17">
        <f t="shared" si="11"/>
        <v>0</v>
      </c>
      <c r="AU19" s="31"/>
      <c r="AV19" s="12">
        <v>0</v>
      </c>
      <c r="AW19" s="12">
        <v>0</v>
      </c>
      <c r="AX19" s="17">
        <f t="shared" si="12"/>
        <v>0</v>
      </c>
      <c r="AY19" s="31"/>
      <c r="AZ19" s="12">
        <v>0</v>
      </c>
      <c r="BA19" s="12">
        <v>0</v>
      </c>
      <c r="BB19" s="17">
        <f t="shared" si="13"/>
        <v>0</v>
      </c>
      <c r="BC19" s="31"/>
      <c r="BD19" s="12">
        <v>0</v>
      </c>
      <c r="BE19" s="12">
        <v>0</v>
      </c>
      <c r="BF19" s="17">
        <f t="shared" si="14"/>
        <v>0</v>
      </c>
      <c r="BG19" s="31"/>
      <c r="BH19" s="12">
        <v>0</v>
      </c>
      <c r="BI19" s="12">
        <v>0</v>
      </c>
      <c r="BJ19" s="17">
        <f t="shared" si="19"/>
        <v>0</v>
      </c>
      <c r="BK19" s="31"/>
      <c r="BL19" s="12">
        <v>0</v>
      </c>
      <c r="BM19" s="12">
        <v>0</v>
      </c>
      <c r="BN19" s="17">
        <f t="shared" si="20"/>
        <v>0</v>
      </c>
      <c r="BO19" s="29"/>
      <c r="BP19" s="12">
        <v>0</v>
      </c>
      <c r="BQ19" s="12">
        <v>0</v>
      </c>
      <c r="BR19" s="17">
        <f t="shared" si="18"/>
        <v>0</v>
      </c>
    </row>
    <row r="20" spans="1:70" x14ac:dyDescent="0.15">
      <c r="A20" s="12">
        <f t="shared" si="0"/>
        <v>0</v>
      </c>
      <c r="B20" s="61" t="s">
        <v>275</v>
      </c>
      <c r="C20" s="51" t="s">
        <v>251</v>
      </c>
      <c r="D20" s="12">
        <v>0</v>
      </c>
      <c r="E20" s="12">
        <v>0</v>
      </c>
      <c r="F20" s="17">
        <f t="shared" si="1"/>
        <v>0</v>
      </c>
      <c r="G20" s="31"/>
      <c r="H20" s="12">
        <v>2</v>
      </c>
      <c r="I20" s="12">
        <v>0</v>
      </c>
      <c r="J20" s="17">
        <f t="shared" si="2"/>
        <v>0</v>
      </c>
      <c r="K20" s="31"/>
      <c r="L20" s="12">
        <v>0</v>
      </c>
      <c r="M20" s="12">
        <v>0</v>
      </c>
      <c r="N20" s="17">
        <f t="shared" si="3"/>
        <v>0</v>
      </c>
      <c r="O20" s="31"/>
      <c r="P20" s="12">
        <v>0</v>
      </c>
      <c r="Q20" s="12">
        <v>0</v>
      </c>
      <c r="R20" s="17">
        <f t="shared" si="4"/>
        <v>0</v>
      </c>
      <c r="S20" s="31"/>
      <c r="T20" s="12">
        <v>0</v>
      </c>
      <c r="U20" s="12">
        <v>0</v>
      </c>
      <c r="V20" s="17">
        <f t="shared" si="5"/>
        <v>0</v>
      </c>
      <c r="W20" s="31"/>
      <c r="X20" s="12">
        <v>0</v>
      </c>
      <c r="Y20" s="12">
        <v>0</v>
      </c>
      <c r="Z20" s="17">
        <f t="shared" si="6"/>
        <v>0</v>
      </c>
      <c r="AA20" s="31"/>
      <c r="AB20" s="12">
        <v>0</v>
      </c>
      <c r="AC20" s="12">
        <v>0</v>
      </c>
      <c r="AD20" s="17">
        <f t="shared" si="7"/>
        <v>0</v>
      </c>
      <c r="AE20" s="31"/>
      <c r="AF20" s="12">
        <v>0</v>
      </c>
      <c r="AG20" s="12">
        <v>0</v>
      </c>
      <c r="AH20" s="17">
        <f t="shared" si="8"/>
        <v>0</v>
      </c>
      <c r="AI20" s="31"/>
      <c r="AJ20" s="12">
        <v>0</v>
      </c>
      <c r="AK20" s="12">
        <v>0</v>
      </c>
      <c r="AL20" s="17">
        <f t="shared" si="9"/>
        <v>0</v>
      </c>
      <c r="AM20" s="31"/>
      <c r="AN20" s="12">
        <v>0</v>
      </c>
      <c r="AO20" s="12">
        <v>0</v>
      </c>
      <c r="AP20" s="17">
        <f t="shared" si="10"/>
        <v>0</v>
      </c>
      <c r="AQ20" s="31"/>
      <c r="AR20" s="12">
        <v>0</v>
      </c>
      <c r="AS20" s="12">
        <v>0</v>
      </c>
      <c r="AT20" s="17">
        <f t="shared" si="11"/>
        <v>0</v>
      </c>
      <c r="AU20" s="31"/>
      <c r="AV20" s="12">
        <v>0</v>
      </c>
      <c r="AW20" s="12">
        <v>0</v>
      </c>
      <c r="AX20" s="17">
        <f t="shared" si="12"/>
        <v>0</v>
      </c>
      <c r="AY20" s="31"/>
      <c r="AZ20" s="12">
        <v>0</v>
      </c>
      <c r="BA20" s="12">
        <v>0</v>
      </c>
      <c r="BB20" s="17">
        <f t="shared" si="13"/>
        <v>0</v>
      </c>
      <c r="BC20" s="31"/>
      <c r="BD20" s="12">
        <v>0</v>
      </c>
      <c r="BE20" s="12">
        <v>0</v>
      </c>
      <c r="BF20" s="17">
        <f t="shared" si="14"/>
        <v>0</v>
      </c>
      <c r="BG20" s="31"/>
      <c r="BH20" s="12">
        <v>0</v>
      </c>
      <c r="BI20" s="12">
        <v>0</v>
      </c>
      <c r="BJ20" s="17">
        <f t="shared" ref="BJ20" si="21">IF(BI20=0, 0, BH20-BI20+1)</f>
        <v>0</v>
      </c>
      <c r="BK20" s="31"/>
      <c r="BL20" s="12">
        <v>0</v>
      </c>
      <c r="BM20" s="12">
        <v>0</v>
      </c>
      <c r="BN20" s="17">
        <f t="shared" ref="BN20" si="22">IF(BM20=0, 0, BL20-BM20+1)</f>
        <v>0</v>
      </c>
      <c r="BO20" s="29"/>
      <c r="BP20" s="12">
        <v>0</v>
      </c>
      <c r="BQ20" s="12">
        <v>0</v>
      </c>
      <c r="BR20" s="17">
        <f t="shared" ref="BR20" si="23">IF(BQ20=0, 0, BP20-BQ20+1)</f>
        <v>0</v>
      </c>
    </row>
    <row r="31" spans="1:70" ht="30" x14ac:dyDescent="0.3">
      <c r="U31" s="70"/>
    </row>
  </sheetData>
  <autoFilter ref="A12:BF12" xr:uid="{52F7C602-FDF9-4911-8C65-34989DA07104}">
    <sortState xmlns:xlrd2="http://schemas.microsoft.com/office/spreadsheetml/2017/richdata2" ref="A13:BF20">
      <sortCondition descending="1" ref="A12:A20"/>
    </sortState>
  </autoFilter>
  <mergeCells count="17">
    <mergeCell ref="AB11:AD11"/>
    <mergeCell ref="AF11:AH11"/>
    <mergeCell ref="X11:Z11"/>
    <mergeCell ref="AJ11:AL11"/>
    <mergeCell ref="AN11:AP11"/>
    <mergeCell ref="D11:F11"/>
    <mergeCell ref="H11:J11"/>
    <mergeCell ref="L11:N11"/>
    <mergeCell ref="P11:R11"/>
    <mergeCell ref="T11:V11"/>
    <mergeCell ref="AR11:AT11"/>
    <mergeCell ref="AV11:AX11"/>
    <mergeCell ref="AZ11:BB11"/>
    <mergeCell ref="BD11:BF11"/>
    <mergeCell ref="BP11:BR11"/>
    <mergeCell ref="BH11:BJ11"/>
    <mergeCell ref="BL11:BN11"/>
  </mergeCells>
  <conditionalFormatting sqref="A13:A20">
    <cfRule type="cellIs" dxfId="148" priority="4783" operator="equal">
      <formula>MAX($A$13:$A$14)</formula>
    </cfRule>
    <cfRule type="top10" dxfId="147" priority="4784" rank="5"/>
  </conditionalFormatting>
  <conditionalFormatting sqref="F13:G20 J13:K20 N13:O20 R13:S20 V13:W20 Z13:AA20 AD13:AE20 AH13:AI20 AL13:AM20 AP13:AQ20 AT13:AU20 AX13:AY20 BB13:BC20 BF13:BG20 BJ13:BK20 BN13:BN20">
    <cfRule type="cellIs" dxfId="146" priority="48" operator="greaterThan">
      <formula>0</formula>
    </cfRule>
  </conditionalFormatting>
  <conditionalFormatting sqref="BR13:BR20">
    <cfRule type="cellIs" dxfId="145" priority="1" operator="greater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2C39-906E-47A0-A38C-289ED4C4A1B0}">
  <sheetPr>
    <tabColor rgb="FFC00000"/>
  </sheetPr>
  <dimension ref="A3:BR32"/>
  <sheetViews>
    <sheetView showGridLines="0" zoomScaleNormal="100" zoomScaleSheetLayoutView="150" workbookViewId="0">
      <pane xSplit="3" topLeftCell="AB1" activePane="topRight" state="frozen"/>
      <selection pane="topRight" activeCell="A13" sqref="A13"/>
    </sheetView>
  </sheetViews>
  <sheetFormatPr baseColWidth="10" defaultColWidth="9.1640625" defaultRowHeight="12" outlineLevelCol="1" x14ac:dyDescent="0.15"/>
  <cols>
    <col min="1" max="1" width="9.1640625" style="1"/>
    <col min="2" max="2" width="38.5" style="1" customWidth="1"/>
    <col min="3" max="3" width="51.5" style="1" customWidth="1"/>
    <col min="4" max="4" width="12.6640625" style="1" customWidth="1" outlineLevel="1"/>
    <col min="5" max="5" width="9.1640625" style="1" customWidth="1"/>
    <col min="6" max="6" width="9.1640625" style="1"/>
    <col min="7" max="7" width="2.33203125" style="1" customWidth="1"/>
    <col min="8" max="8" width="12.6640625" style="1" customWidth="1" outlineLevel="1"/>
    <col min="9" max="10" width="9.1640625" style="1"/>
    <col min="11" max="11" width="2.33203125" style="1" customWidth="1"/>
    <col min="12" max="12" width="12.6640625" style="1" customWidth="1" outlineLevel="1"/>
    <col min="13" max="14" width="9.1640625" style="1"/>
    <col min="15" max="15" width="2.33203125" style="1" customWidth="1"/>
    <col min="16" max="16" width="12.6640625" style="1" customWidth="1" outlineLevel="1"/>
    <col min="17" max="18" width="9.1640625" style="1"/>
    <col min="19" max="19" width="2.33203125" style="1" customWidth="1"/>
    <col min="20" max="20" width="12.6640625" style="1" customWidth="1" outlineLevel="1"/>
    <col min="21" max="22" width="9.1640625" style="1"/>
    <col min="23" max="23" width="2.33203125" style="1" customWidth="1"/>
    <col min="24" max="24" width="12.6640625" style="1" customWidth="1" outlineLevel="1"/>
    <col min="25" max="25" width="9.1640625" style="1"/>
    <col min="26" max="26" width="9.1640625" style="1" customWidth="1"/>
    <col min="27" max="27" width="2.33203125" style="1" customWidth="1"/>
    <col min="28" max="28" width="12.6640625" style="1" customWidth="1" outlineLevel="1"/>
    <col min="29" max="30" width="9.1640625" style="1"/>
    <col min="31" max="31" width="2.33203125" style="1" customWidth="1"/>
    <col min="32" max="32" width="12.6640625" style="1" customWidth="1" outlineLevel="1"/>
    <col min="33" max="34" width="9.1640625" style="1"/>
    <col min="35" max="35" width="2.33203125" style="1" customWidth="1"/>
    <col min="36" max="36" width="12.6640625" style="1" customWidth="1" outlineLevel="1"/>
    <col min="37" max="38" width="9.1640625" style="1"/>
    <col min="39" max="39" width="2.33203125" style="1" customWidth="1"/>
    <col min="40" max="40" width="12.6640625" style="1" customWidth="1" outlineLevel="1"/>
    <col min="41" max="42" width="9.1640625" style="1"/>
    <col min="43" max="43" width="2.33203125" style="1" customWidth="1"/>
    <col min="44" max="44" width="12.6640625" style="1" customWidth="1" outlineLevel="1"/>
    <col min="45" max="46" width="9.1640625" style="1"/>
    <col min="47" max="47" width="2.33203125" style="1" customWidth="1"/>
    <col min="48" max="48" width="12.6640625" style="1" customWidth="1" outlineLevel="1"/>
    <col min="49" max="50" width="9.1640625" style="1"/>
    <col min="51" max="51" width="2.33203125" style="1" customWidth="1"/>
    <col min="52" max="52" width="12.6640625" style="1" customWidth="1" outlineLevel="1"/>
    <col min="53" max="54" width="9.1640625" style="1"/>
    <col min="55" max="55" width="2.33203125" style="1" customWidth="1"/>
    <col min="56" max="56" width="12.6640625" style="1" customWidth="1" outlineLevel="1"/>
    <col min="57" max="58" width="9.1640625" style="1"/>
    <col min="59" max="59" width="2.33203125" style="1" customWidth="1"/>
    <col min="60" max="60" width="12.6640625" style="1" customWidth="1" outlineLevel="1"/>
    <col min="61" max="62" width="9.1640625" style="1"/>
    <col min="63" max="63" width="2.33203125" style="1" customWidth="1"/>
    <col min="64" max="64" width="12.6640625" style="1" customWidth="1" outlineLevel="1"/>
    <col min="65" max="16384" width="9.1640625" style="1"/>
  </cols>
  <sheetData>
    <row r="3" spans="1:70" ht="30" customHeight="1" x14ac:dyDescent="0.4">
      <c r="C3" s="5" t="s">
        <v>194</v>
      </c>
    </row>
    <row r="6" spans="1:70" ht="6" customHeight="1" x14ac:dyDescent="0.15"/>
    <row r="8" spans="1:70" x14ac:dyDescent="0.15">
      <c r="B8" s="4"/>
    </row>
    <row r="9" spans="1:70" ht="17" x14ac:dyDescent="0.15">
      <c r="B9" s="6" t="s">
        <v>0</v>
      </c>
      <c r="C9" s="13" t="s">
        <v>34</v>
      </c>
    </row>
    <row r="10" spans="1:70" ht="17" x14ac:dyDescent="0.15">
      <c r="B10" s="6"/>
      <c r="C10" s="23"/>
    </row>
    <row r="11" spans="1:70" ht="30" customHeight="1" x14ac:dyDescent="0.15">
      <c r="A11" s="18">
        <f>+MAX(A13:A13)</f>
        <v>35</v>
      </c>
      <c r="D11" s="72" t="s">
        <v>10</v>
      </c>
      <c r="E11" s="72"/>
      <c r="F11" s="72"/>
      <c r="G11" s="39"/>
      <c r="H11" s="72" t="s">
        <v>25</v>
      </c>
      <c r="I11" s="72"/>
      <c r="J11" s="72"/>
      <c r="K11" s="29"/>
      <c r="L11" s="72" t="s">
        <v>303</v>
      </c>
      <c r="M11" s="72"/>
      <c r="N11" s="72"/>
      <c r="O11" s="29"/>
      <c r="P11" s="72" t="s">
        <v>324</v>
      </c>
      <c r="Q11" s="72"/>
      <c r="R11" s="72"/>
      <c r="S11" s="29"/>
      <c r="T11" s="72" t="s">
        <v>355</v>
      </c>
      <c r="U11" s="72"/>
      <c r="V11" s="72"/>
      <c r="W11" s="29"/>
      <c r="X11" s="72" t="s">
        <v>549</v>
      </c>
      <c r="Y11" s="72"/>
      <c r="Z11" s="72"/>
      <c r="AA11" s="29"/>
      <c r="AB11" s="72" t="s">
        <v>642</v>
      </c>
      <c r="AC11" s="72"/>
      <c r="AD11" s="72"/>
      <c r="AE11" s="29"/>
      <c r="AF11" s="72" t="s">
        <v>643</v>
      </c>
      <c r="AG11" s="72"/>
      <c r="AH11" s="72"/>
      <c r="AI11" s="29"/>
      <c r="AJ11" s="72" t="s">
        <v>644</v>
      </c>
      <c r="AK11" s="72"/>
      <c r="AL11" s="72"/>
      <c r="AM11" s="29"/>
      <c r="AN11" s="72"/>
      <c r="AO11" s="72"/>
      <c r="AP11" s="72"/>
      <c r="AQ11" s="29"/>
      <c r="AR11" s="72"/>
      <c r="AS11" s="72"/>
      <c r="AT11" s="72"/>
      <c r="AU11" s="29"/>
      <c r="AV11" s="72"/>
      <c r="AW11" s="72"/>
      <c r="AX11" s="72"/>
      <c r="AY11" s="29"/>
      <c r="AZ11" s="72"/>
      <c r="BA11" s="72"/>
      <c r="BB11" s="72"/>
      <c r="BC11" s="29"/>
      <c r="BD11" s="72"/>
      <c r="BE11" s="72"/>
      <c r="BF11" s="72"/>
      <c r="BG11" s="29"/>
      <c r="BH11" s="72"/>
      <c r="BI11" s="72"/>
      <c r="BJ11" s="72"/>
      <c r="BK11" s="29"/>
      <c r="BL11" s="72"/>
      <c r="BM11" s="72"/>
      <c r="BN11" s="72"/>
      <c r="BO11" s="29"/>
      <c r="BP11" s="72" t="s">
        <v>188</v>
      </c>
      <c r="BQ11" s="72"/>
      <c r="BR11" s="72"/>
    </row>
    <row r="12" spans="1:70" s="2" customFormat="1" ht="24" x14ac:dyDescent="0.2">
      <c r="A12" s="21" t="s">
        <v>63</v>
      </c>
      <c r="B12" s="7" t="s">
        <v>1</v>
      </c>
      <c r="C12" s="7" t="s">
        <v>2</v>
      </c>
      <c r="D12" s="3" t="s">
        <v>3</v>
      </c>
      <c r="E12" s="8" t="s">
        <v>4</v>
      </c>
      <c r="F12" s="16" t="s">
        <v>5</v>
      </c>
      <c r="G12" s="31"/>
      <c r="H12" s="3" t="s">
        <v>3</v>
      </c>
      <c r="I12" s="8" t="s">
        <v>4</v>
      </c>
      <c r="J12" s="16" t="s">
        <v>5</v>
      </c>
      <c r="K12" s="31"/>
      <c r="L12" s="15" t="s">
        <v>3</v>
      </c>
      <c r="M12" s="8" t="s">
        <v>4</v>
      </c>
      <c r="N12" s="16" t="s">
        <v>5</v>
      </c>
      <c r="O12" s="31"/>
      <c r="P12" s="3" t="s">
        <v>3</v>
      </c>
      <c r="Q12" s="8" t="s">
        <v>4</v>
      </c>
      <c r="R12" s="16" t="s">
        <v>5</v>
      </c>
      <c r="S12" s="31"/>
      <c r="T12" s="3" t="s">
        <v>3</v>
      </c>
      <c r="U12" s="8" t="s">
        <v>4</v>
      </c>
      <c r="V12" s="16" t="s">
        <v>5</v>
      </c>
      <c r="W12" s="31"/>
      <c r="X12" s="3" t="s">
        <v>3</v>
      </c>
      <c r="Y12" s="8" t="s">
        <v>4</v>
      </c>
      <c r="Z12" s="16" t="s">
        <v>5</v>
      </c>
      <c r="AA12" s="31"/>
      <c r="AB12" s="3" t="s">
        <v>3</v>
      </c>
      <c r="AC12" s="8" t="s">
        <v>4</v>
      </c>
      <c r="AD12" s="16" t="s">
        <v>5</v>
      </c>
      <c r="AE12" s="31"/>
      <c r="AF12" s="3" t="s">
        <v>3</v>
      </c>
      <c r="AG12" s="8" t="s">
        <v>4</v>
      </c>
      <c r="AH12" s="16" t="s">
        <v>5</v>
      </c>
      <c r="AI12" s="31"/>
      <c r="AJ12" s="3" t="s">
        <v>3</v>
      </c>
      <c r="AK12" s="8" t="s">
        <v>4</v>
      </c>
      <c r="AL12" s="16" t="s">
        <v>5</v>
      </c>
      <c r="AM12" s="31"/>
      <c r="AN12" s="3" t="s">
        <v>3</v>
      </c>
      <c r="AO12" s="8" t="s">
        <v>4</v>
      </c>
      <c r="AP12" s="16" t="s">
        <v>5</v>
      </c>
      <c r="AQ12" s="31"/>
      <c r="AR12" s="3" t="s">
        <v>3</v>
      </c>
      <c r="AS12" s="8" t="s">
        <v>4</v>
      </c>
      <c r="AT12" s="16" t="s">
        <v>5</v>
      </c>
      <c r="AU12" s="31"/>
      <c r="AV12" s="3" t="s">
        <v>3</v>
      </c>
      <c r="AW12" s="8" t="s">
        <v>4</v>
      </c>
      <c r="AX12" s="16" t="s">
        <v>5</v>
      </c>
      <c r="AY12" s="31"/>
      <c r="AZ12" s="3" t="s">
        <v>3</v>
      </c>
      <c r="BA12" s="8" t="s">
        <v>4</v>
      </c>
      <c r="BB12" s="16" t="s">
        <v>5</v>
      </c>
      <c r="BC12" s="31"/>
      <c r="BD12" s="3" t="s">
        <v>3</v>
      </c>
      <c r="BE12" s="8" t="s">
        <v>4</v>
      </c>
      <c r="BF12" s="16" t="s">
        <v>5</v>
      </c>
      <c r="BG12" s="31"/>
      <c r="BH12" s="3" t="s">
        <v>3</v>
      </c>
      <c r="BI12" s="8" t="s">
        <v>4</v>
      </c>
      <c r="BJ12" s="16" t="s">
        <v>5</v>
      </c>
      <c r="BK12" s="31"/>
      <c r="BL12" s="3" t="s">
        <v>3</v>
      </c>
      <c r="BM12" s="8" t="s">
        <v>4</v>
      </c>
      <c r="BN12" s="16" t="s">
        <v>5</v>
      </c>
      <c r="BO12" s="29"/>
      <c r="BP12" s="3" t="s">
        <v>3</v>
      </c>
      <c r="BQ12" s="8" t="s">
        <v>4</v>
      </c>
      <c r="BR12" s="16" t="s">
        <v>5</v>
      </c>
    </row>
    <row r="13" spans="1:70" s="11" customFormat="1" x14ac:dyDescent="0.15">
      <c r="A13" s="12">
        <f t="shared" ref="A13:A32" si="0">+F13+J13+N13+R13+V13+Z13+AD13+AH13+AL13+AP13+AT13+AX13+BB13+BF13+BJ13+BN13</f>
        <v>35</v>
      </c>
      <c r="B13" s="59" t="s">
        <v>486</v>
      </c>
      <c r="C13" s="59" t="s">
        <v>487</v>
      </c>
      <c r="D13" s="12">
        <v>0</v>
      </c>
      <c r="E13" s="12">
        <v>0</v>
      </c>
      <c r="F13" s="17">
        <f t="shared" ref="F13:F32" si="1">IF(E13=0, 0, D13-E13+1)</f>
        <v>0</v>
      </c>
      <c r="G13" s="31"/>
      <c r="H13" s="12">
        <v>0</v>
      </c>
      <c r="I13" s="12">
        <v>0</v>
      </c>
      <c r="J13" s="17">
        <f t="shared" ref="J13:J32" si="2">IF(I13=0, 0, H13-I13+1)</f>
        <v>0</v>
      </c>
      <c r="K13" s="31"/>
      <c r="L13" s="12">
        <v>0</v>
      </c>
      <c r="M13" s="12">
        <v>0</v>
      </c>
      <c r="N13" s="17">
        <f t="shared" ref="N13:N32" si="3">IF(M13=0, 0, L13-M13+1)</f>
        <v>0</v>
      </c>
      <c r="O13" s="31"/>
      <c r="P13" s="12">
        <v>9</v>
      </c>
      <c r="Q13" s="12">
        <v>1</v>
      </c>
      <c r="R13" s="17">
        <f t="shared" ref="R13:R32" si="4">IF(Q13=0, 0, P13-Q13+1)</f>
        <v>9</v>
      </c>
      <c r="S13" s="31"/>
      <c r="T13" s="12">
        <v>0</v>
      </c>
      <c r="U13" s="12">
        <v>0</v>
      </c>
      <c r="V13" s="17">
        <f t="shared" ref="V13:V32" si="5">IF(U13=0, 0, T13-U13+1)</f>
        <v>0</v>
      </c>
      <c r="W13" s="31"/>
      <c r="X13" s="12">
        <v>12</v>
      </c>
      <c r="Y13" s="12">
        <v>2</v>
      </c>
      <c r="Z13" s="17">
        <f t="shared" ref="Z13:Z32" si="6">IF(Y13=0, 0, X13-Y13+1)</f>
        <v>11</v>
      </c>
      <c r="AA13" s="31"/>
      <c r="AB13" s="12">
        <v>16</v>
      </c>
      <c r="AC13" s="12">
        <v>2</v>
      </c>
      <c r="AD13" s="17">
        <f t="shared" ref="AD13:AD32" si="7">IF(AC13=0, 0, AB13-AC13+1)</f>
        <v>15</v>
      </c>
      <c r="AE13" s="31"/>
      <c r="AF13" s="12">
        <v>0</v>
      </c>
      <c r="AG13" s="12">
        <v>0</v>
      </c>
      <c r="AH13" s="17">
        <f t="shared" ref="AH13:AH32" si="8">IF(AG13=0, 0, AF13-AG13+1)</f>
        <v>0</v>
      </c>
      <c r="AI13" s="31"/>
      <c r="AJ13" s="12">
        <v>0</v>
      </c>
      <c r="AK13" s="12">
        <v>0</v>
      </c>
      <c r="AL13" s="17">
        <f t="shared" ref="AL13:AL32" si="9">IF(AK13=0, 0, AJ13-AK13+1)</f>
        <v>0</v>
      </c>
      <c r="AM13" s="31"/>
      <c r="AN13" s="12">
        <v>0</v>
      </c>
      <c r="AO13" s="12">
        <v>0</v>
      </c>
      <c r="AP13" s="17">
        <f t="shared" ref="AP13:AP32" si="10">IF(AO13=0, 0, AN13-AO13+1)</f>
        <v>0</v>
      </c>
      <c r="AQ13" s="31"/>
      <c r="AR13" s="12">
        <v>0</v>
      </c>
      <c r="AS13" s="12">
        <v>0</v>
      </c>
      <c r="AT13" s="17">
        <f t="shared" ref="AT13:AT32" si="11">IF(AS13=0, 0, AR13-AS13+1)</f>
        <v>0</v>
      </c>
      <c r="AU13" s="31"/>
      <c r="AV13" s="12">
        <v>0</v>
      </c>
      <c r="AW13" s="12">
        <v>0</v>
      </c>
      <c r="AX13" s="17">
        <f t="shared" ref="AX13:AX32" si="12">IF(AW13=0, 0, AV13-AW13+1)</f>
        <v>0</v>
      </c>
      <c r="AY13" s="31"/>
      <c r="AZ13" s="12">
        <v>0</v>
      </c>
      <c r="BA13" s="12">
        <v>0</v>
      </c>
      <c r="BB13" s="17">
        <f t="shared" ref="BB13:BB32" si="13">IF(BA13=0, 0, AZ13-BA13+1)</f>
        <v>0</v>
      </c>
      <c r="BC13" s="31"/>
      <c r="BD13" s="12">
        <v>0</v>
      </c>
      <c r="BE13" s="12">
        <v>0</v>
      </c>
      <c r="BF13" s="17">
        <f t="shared" ref="BF13:BF32" si="14">IF(BE13=0, 0, BD13-BE13+1)</f>
        <v>0</v>
      </c>
      <c r="BG13" s="31"/>
      <c r="BH13" s="12">
        <v>0</v>
      </c>
      <c r="BI13" s="12">
        <v>0</v>
      </c>
      <c r="BJ13" s="17">
        <f t="shared" ref="BJ13:BJ32" si="15">IF(BI13=0, 0, BH13-BI13+1)</f>
        <v>0</v>
      </c>
      <c r="BK13" s="31"/>
      <c r="BL13" s="12">
        <v>0</v>
      </c>
      <c r="BM13" s="12">
        <v>0</v>
      </c>
      <c r="BN13" s="17">
        <f t="shared" ref="BN13" si="16">IF(BM13=0, 0, BL13-BM13+1)</f>
        <v>0</v>
      </c>
      <c r="BO13" s="29"/>
      <c r="BP13" s="12">
        <v>0</v>
      </c>
      <c r="BQ13" s="12">
        <v>0</v>
      </c>
      <c r="BR13" s="17">
        <f t="shared" ref="BR13:BR22" si="17">IF(BQ13=0, 0, BP13-BQ13+1)</f>
        <v>0</v>
      </c>
    </row>
    <row r="14" spans="1:70" s="11" customFormat="1" x14ac:dyDescent="0.15">
      <c r="A14" s="12">
        <f t="shared" si="0"/>
        <v>33</v>
      </c>
      <c r="B14" s="51" t="s">
        <v>365</v>
      </c>
      <c r="C14" s="51" t="s">
        <v>366</v>
      </c>
      <c r="D14" s="12">
        <v>0</v>
      </c>
      <c r="E14" s="12">
        <v>0</v>
      </c>
      <c r="F14" s="17">
        <f t="shared" si="1"/>
        <v>0</v>
      </c>
      <c r="G14" s="31"/>
      <c r="H14" s="12">
        <v>0</v>
      </c>
      <c r="I14" s="12">
        <v>0</v>
      </c>
      <c r="J14" s="17">
        <f t="shared" si="2"/>
        <v>0</v>
      </c>
      <c r="K14" s="31"/>
      <c r="L14" s="12">
        <v>0</v>
      </c>
      <c r="M14" s="12">
        <v>0</v>
      </c>
      <c r="N14" s="17">
        <f t="shared" si="3"/>
        <v>0</v>
      </c>
      <c r="O14" s="31"/>
      <c r="P14" s="12">
        <v>9</v>
      </c>
      <c r="Q14" s="12">
        <v>2</v>
      </c>
      <c r="R14" s="17">
        <f t="shared" si="4"/>
        <v>8</v>
      </c>
      <c r="S14" s="31"/>
      <c r="T14" s="12">
        <v>0</v>
      </c>
      <c r="U14" s="12">
        <v>0</v>
      </c>
      <c r="V14" s="17">
        <f t="shared" si="5"/>
        <v>0</v>
      </c>
      <c r="W14" s="31"/>
      <c r="X14" s="12">
        <v>12</v>
      </c>
      <c r="Y14" s="12">
        <v>1</v>
      </c>
      <c r="Z14" s="17">
        <f t="shared" si="6"/>
        <v>12</v>
      </c>
      <c r="AA14" s="31"/>
      <c r="AB14" s="12">
        <v>16</v>
      </c>
      <c r="AC14" s="12">
        <v>4</v>
      </c>
      <c r="AD14" s="17">
        <f t="shared" si="7"/>
        <v>13</v>
      </c>
      <c r="AE14" s="31"/>
      <c r="AF14" s="12">
        <v>0</v>
      </c>
      <c r="AG14" s="12">
        <v>0</v>
      </c>
      <c r="AH14" s="17">
        <f t="shared" si="8"/>
        <v>0</v>
      </c>
      <c r="AI14" s="31"/>
      <c r="AJ14" s="12">
        <v>0</v>
      </c>
      <c r="AK14" s="12">
        <v>0</v>
      </c>
      <c r="AL14" s="17">
        <f t="shared" si="9"/>
        <v>0</v>
      </c>
      <c r="AM14" s="31"/>
      <c r="AN14" s="12">
        <v>0</v>
      </c>
      <c r="AO14" s="12">
        <v>0</v>
      </c>
      <c r="AP14" s="17">
        <f t="shared" si="10"/>
        <v>0</v>
      </c>
      <c r="AQ14" s="31"/>
      <c r="AR14" s="12">
        <v>0</v>
      </c>
      <c r="AS14" s="12">
        <v>0</v>
      </c>
      <c r="AT14" s="17">
        <f t="shared" si="11"/>
        <v>0</v>
      </c>
      <c r="AU14" s="31"/>
      <c r="AV14" s="12">
        <v>0</v>
      </c>
      <c r="AW14" s="12">
        <v>0</v>
      </c>
      <c r="AX14" s="17">
        <f t="shared" si="12"/>
        <v>0</v>
      </c>
      <c r="AY14" s="31"/>
      <c r="AZ14" s="12">
        <v>0</v>
      </c>
      <c r="BA14" s="12">
        <v>0</v>
      </c>
      <c r="BB14" s="17">
        <f t="shared" si="13"/>
        <v>0</v>
      </c>
      <c r="BC14" s="31"/>
      <c r="BD14" s="12">
        <v>0</v>
      </c>
      <c r="BE14" s="12">
        <v>0</v>
      </c>
      <c r="BF14" s="17">
        <f t="shared" si="14"/>
        <v>0</v>
      </c>
      <c r="BG14" s="31"/>
      <c r="BH14" s="12">
        <v>0</v>
      </c>
      <c r="BI14" s="12">
        <v>0</v>
      </c>
      <c r="BJ14" s="17">
        <f t="shared" si="15"/>
        <v>0</v>
      </c>
      <c r="BK14" s="31"/>
      <c r="BL14" s="12">
        <v>0</v>
      </c>
      <c r="BM14" s="12">
        <v>0</v>
      </c>
      <c r="BN14" s="17">
        <f t="shared" ref="BN14:BN22" si="18">IF(BM14=0, 0, BL14-BM14+1)</f>
        <v>0</v>
      </c>
      <c r="BO14" s="29"/>
      <c r="BP14" s="12">
        <v>0</v>
      </c>
      <c r="BQ14" s="12">
        <v>0</v>
      </c>
      <c r="BR14" s="17">
        <f t="shared" si="17"/>
        <v>0</v>
      </c>
    </row>
    <row r="15" spans="1:70" s="11" customFormat="1" x14ac:dyDescent="0.15">
      <c r="A15" s="12">
        <f t="shared" si="0"/>
        <v>26</v>
      </c>
      <c r="B15" s="51" t="s">
        <v>345</v>
      </c>
      <c r="C15" s="51" t="s">
        <v>488</v>
      </c>
      <c r="D15" s="12">
        <v>0</v>
      </c>
      <c r="E15" s="12">
        <v>0</v>
      </c>
      <c r="F15" s="17">
        <f t="shared" si="1"/>
        <v>0</v>
      </c>
      <c r="G15" s="31"/>
      <c r="H15" s="12">
        <v>0</v>
      </c>
      <c r="I15" s="12">
        <v>0</v>
      </c>
      <c r="J15" s="17">
        <f t="shared" si="2"/>
        <v>0</v>
      </c>
      <c r="K15" s="31"/>
      <c r="L15" s="12">
        <v>0</v>
      </c>
      <c r="M15" s="12">
        <v>0</v>
      </c>
      <c r="N15" s="17">
        <f t="shared" si="3"/>
        <v>0</v>
      </c>
      <c r="O15" s="31"/>
      <c r="P15" s="12">
        <v>9</v>
      </c>
      <c r="Q15" s="12">
        <v>3</v>
      </c>
      <c r="R15" s="17">
        <f t="shared" si="4"/>
        <v>7</v>
      </c>
      <c r="S15" s="31"/>
      <c r="T15" s="12">
        <v>0</v>
      </c>
      <c r="U15" s="12">
        <v>0</v>
      </c>
      <c r="V15" s="17">
        <f t="shared" si="5"/>
        <v>0</v>
      </c>
      <c r="W15" s="31"/>
      <c r="X15" s="12">
        <v>12</v>
      </c>
      <c r="Y15" s="12">
        <v>5</v>
      </c>
      <c r="Z15" s="17">
        <f t="shared" si="6"/>
        <v>8</v>
      </c>
      <c r="AA15" s="31"/>
      <c r="AB15" s="12">
        <v>16</v>
      </c>
      <c r="AC15" s="12">
        <v>6</v>
      </c>
      <c r="AD15" s="17">
        <f t="shared" si="7"/>
        <v>11</v>
      </c>
      <c r="AE15" s="31"/>
      <c r="AF15" s="12">
        <v>0</v>
      </c>
      <c r="AG15" s="12">
        <v>0</v>
      </c>
      <c r="AH15" s="17">
        <f t="shared" si="8"/>
        <v>0</v>
      </c>
      <c r="AI15" s="31"/>
      <c r="AJ15" s="12">
        <v>0</v>
      </c>
      <c r="AK15" s="12">
        <v>0</v>
      </c>
      <c r="AL15" s="17">
        <f t="shared" si="9"/>
        <v>0</v>
      </c>
      <c r="AM15" s="31"/>
      <c r="AN15" s="12">
        <v>0</v>
      </c>
      <c r="AO15" s="12">
        <v>0</v>
      </c>
      <c r="AP15" s="17">
        <f t="shared" si="10"/>
        <v>0</v>
      </c>
      <c r="AQ15" s="31"/>
      <c r="AR15" s="12">
        <v>0</v>
      </c>
      <c r="AS15" s="12">
        <v>0</v>
      </c>
      <c r="AT15" s="17">
        <f t="shared" si="11"/>
        <v>0</v>
      </c>
      <c r="AU15" s="31"/>
      <c r="AV15" s="12">
        <v>0</v>
      </c>
      <c r="AW15" s="12">
        <v>0</v>
      </c>
      <c r="AX15" s="17">
        <f t="shared" si="12"/>
        <v>0</v>
      </c>
      <c r="AY15" s="31"/>
      <c r="AZ15" s="12">
        <v>0</v>
      </c>
      <c r="BA15" s="12">
        <v>0</v>
      </c>
      <c r="BB15" s="17">
        <f t="shared" si="13"/>
        <v>0</v>
      </c>
      <c r="BC15" s="31"/>
      <c r="BD15" s="12">
        <v>0</v>
      </c>
      <c r="BE15" s="12">
        <v>0</v>
      </c>
      <c r="BF15" s="17">
        <f t="shared" si="14"/>
        <v>0</v>
      </c>
      <c r="BG15" s="31"/>
      <c r="BH15" s="12">
        <v>0</v>
      </c>
      <c r="BI15" s="12">
        <v>0</v>
      </c>
      <c r="BJ15" s="17">
        <f t="shared" si="15"/>
        <v>0</v>
      </c>
      <c r="BK15" s="31"/>
      <c r="BL15" s="12">
        <v>0</v>
      </c>
      <c r="BM15" s="12">
        <v>0</v>
      </c>
      <c r="BN15" s="17">
        <f t="shared" si="18"/>
        <v>0</v>
      </c>
      <c r="BO15" s="29"/>
      <c r="BP15" s="12">
        <v>0</v>
      </c>
      <c r="BQ15" s="12">
        <v>0</v>
      </c>
      <c r="BR15" s="17">
        <f t="shared" si="17"/>
        <v>0</v>
      </c>
    </row>
    <row r="16" spans="1:70" s="11" customFormat="1" x14ac:dyDescent="0.15">
      <c r="A16" s="12">
        <f t="shared" si="0"/>
        <v>23</v>
      </c>
      <c r="B16" s="51" t="s">
        <v>561</v>
      </c>
      <c r="C16" s="51" t="s">
        <v>565</v>
      </c>
      <c r="D16" s="12">
        <v>0</v>
      </c>
      <c r="E16" s="12">
        <v>0</v>
      </c>
      <c r="F16" s="17">
        <f t="shared" si="1"/>
        <v>0</v>
      </c>
      <c r="G16" s="31"/>
      <c r="H16" s="12">
        <v>0</v>
      </c>
      <c r="I16" s="12">
        <v>0</v>
      </c>
      <c r="J16" s="17">
        <f t="shared" si="2"/>
        <v>0</v>
      </c>
      <c r="K16" s="31"/>
      <c r="L16" s="12">
        <v>0</v>
      </c>
      <c r="M16" s="12">
        <v>0</v>
      </c>
      <c r="N16" s="17">
        <f t="shared" si="3"/>
        <v>0</v>
      </c>
      <c r="O16" s="31"/>
      <c r="P16" s="12">
        <v>0</v>
      </c>
      <c r="Q16" s="12">
        <v>0</v>
      </c>
      <c r="R16" s="17">
        <f t="shared" si="4"/>
        <v>0</v>
      </c>
      <c r="S16" s="31"/>
      <c r="T16" s="12">
        <v>0</v>
      </c>
      <c r="U16" s="12">
        <v>0</v>
      </c>
      <c r="V16" s="17">
        <f t="shared" si="5"/>
        <v>0</v>
      </c>
      <c r="W16" s="31"/>
      <c r="X16" s="12">
        <v>12</v>
      </c>
      <c r="Y16" s="12">
        <v>3</v>
      </c>
      <c r="Z16" s="17">
        <f t="shared" si="6"/>
        <v>10</v>
      </c>
      <c r="AA16" s="31"/>
      <c r="AB16" s="12">
        <v>16</v>
      </c>
      <c r="AC16" s="12">
        <v>4</v>
      </c>
      <c r="AD16" s="17">
        <f t="shared" si="7"/>
        <v>13</v>
      </c>
      <c r="AE16" s="31"/>
      <c r="AF16" s="12">
        <v>0</v>
      </c>
      <c r="AG16" s="12">
        <v>0</v>
      </c>
      <c r="AH16" s="17">
        <f t="shared" si="8"/>
        <v>0</v>
      </c>
      <c r="AI16" s="31"/>
      <c r="AJ16" s="12">
        <v>0</v>
      </c>
      <c r="AK16" s="12">
        <v>0</v>
      </c>
      <c r="AL16" s="17">
        <f t="shared" si="9"/>
        <v>0</v>
      </c>
      <c r="AM16" s="31"/>
      <c r="AN16" s="12">
        <v>0</v>
      </c>
      <c r="AO16" s="12">
        <v>0</v>
      </c>
      <c r="AP16" s="17">
        <f t="shared" si="10"/>
        <v>0</v>
      </c>
      <c r="AQ16" s="31"/>
      <c r="AR16" s="12">
        <v>0</v>
      </c>
      <c r="AS16" s="12">
        <v>0</v>
      </c>
      <c r="AT16" s="17">
        <f t="shared" si="11"/>
        <v>0</v>
      </c>
      <c r="AU16" s="31"/>
      <c r="AV16" s="12">
        <v>0</v>
      </c>
      <c r="AW16" s="12">
        <v>0</v>
      </c>
      <c r="AX16" s="17">
        <f t="shared" si="12"/>
        <v>0</v>
      </c>
      <c r="AY16" s="31"/>
      <c r="AZ16" s="12">
        <v>0</v>
      </c>
      <c r="BA16" s="12">
        <v>0</v>
      </c>
      <c r="BB16" s="17">
        <f t="shared" si="13"/>
        <v>0</v>
      </c>
      <c r="BC16" s="31"/>
      <c r="BD16" s="12">
        <v>0</v>
      </c>
      <c r="BE16" s="12">
        <v>0</v>
      </c>
      <c r="BF16" s="17">
        <f t="shared" si="14"/>
        <v>0</v>
      </c>
      <c r="BG16" s="31"/>
      <c r="BH16" s="12">
        <v>0</v>
      </c>
      <c r="BI16" s="12">
        <v>0</v>
      </c>
      <c r="BJ16" s="17">
        <f t="shared" si="15"/>
        <v>0</v>
      </c>
      <c r="BK16" s="31"/>
      <c r="BL16" s="12">
        <v>0</v>
      </c>
      <c r="BM16" s="12">
        <v>0</v>
      </c>
      <c r="BN16" s="17">
        <f t="shared" si="18"/>
        <v>0</v>
      </c>
      <c r="BO16" s="29"/>
      <c r="BP16" s="12">
        <v>0</v>
      </c>
      <c r="BQ16" s="12">
        <v>0</v>
      </c>
      <c r="BR16" s="17">
        <f t="shared" si="17"/>
        <v>0</v>
      </c>
    </row>
    <row r="17" spans="1:70" s="11" customFormat="1" x14ac:dyDescent="0.15">
      <c r="A17" s="12">
        <f t="shared" si="0"/>
        <v>19</v>
      </c>
      <c r="B17" s="51" t="s">
        <v>405</v>
      </c>
      <c r="C17" s="51" t="s">
        <v>406</v>
      </c>
      <c r="D17" s="12">
        <v>0</v>
      </c>
      <c r="E17" s="12">
        <v>0</v>
      </c>
      <c r="F17" s="17">
        <f t="shared" si="1"/>
        <v>0</v>
      </c>
      <c r="G17" s="31"/>
      <c r="H17" s="12">
        <v>0</v>
      </c>
      <c r="I17" s="12">
        <v>0</v>
      </c>
      <c r="J17" s="17">
        <f t="shared" si="2"/>
        <v>0</v>
      </c>
      <c r="K17" s="31"/>
      <c r="L17" s="12">
        <v>0</v>
      </c>
      <c r="M17" s="12">
        <v>0</v>
      </c>
      <c r="N17" s="17">
        <f t="shared" si="3"/>
        <v>0</v>
      </c>
      <c r="O17" s="31"/>
      <c r="P17" s="12">
        <v>9</v>
      </c>
      <c r="Q17" s="12">
        <v>3</v>
      </c>
      <c r="R17" s="17">
        <f t="shared" si="4"/>
        <v>7</v>
      </c>
      <c r="S17" s="31"/>
      <c r="T17" s="12">
        <v>0</v>
      </c>
      <c r="U17" s="12">
        <v>0</v>
      </c>
      <c r="V17" s="17">
        <f t="shared" si="5"/>
        <v>0</v>
      </c>
      <c r="W17" s="31"/>
      <c r="X17" s="12">
        <v>12</v>
      </c>
      <c r="Y17" s="12">
        <v>3</v>
      </c>
      <c r="Z17" s="17">
        <f t="shared" si="6"/>
        <v>10</v>
      </c>
      <c r="AA17" s="31"/>
      <c r="AB17" s="12">
        <v>16</v>
      </c>
      <c r="AC17" s="12">
        <v>15</v>
      </c>
      <c r="AD17" s="17">
        <f t="shared" si="7"/>
        <v>2</v>
      </c>
      <c r="AE17" s="31"/>
      <c r="AF17" s="12">
        <v>0</v>
      </c>
      <c r="AG17" s="12">
        <v>0</v>
      </c>
      <c r="AH17" s="17">
        <f t="shared" si="8"/>
        <v>0</v>
      </c>
      <c r="AI17" s="31"/>
      <c r="AJ17" s="12">
        <v>0</v>
      </c>
      <c r="AK17" s="12">
        <v>0</v>
      </c>
      <c r="AL17" s="17">
        <f t="shared" si="9"/>
        <v>0</v>
      </c>
      <c r="AM17" s="31"/>
      <c r="AN17" s="12">
        <v>0</v>
      </c>
      <c r="AO17" s="12">
        <v>0</v>
      </c>
      <c r="AP17" s="17">
        <f t="shared" si="10"/>
        <v>0</v>
      </c>
      <c r="AQ17" s="31"/>
      <c r="AR17" s="12">
        <v>0</v>
      </c>
      <c r="AS17" s="12">
        <v>0</v>
      </c>
      <c r="AT17" s="17">
        <f t="shared" si="11"/>
        <v>0</v>
      </c>
      <c r="AU17" s="31"/>
      <c r="AV17" s="12">
        <v>0</v>
      </c>
      <c r="AW17" s="12">
        <v>0</v>
      </c>
      <c r="AX17" s="17">
        <f t="shared" si="12"/>
        <v>0</v>
      </c>
      <c r="AY17" s="31"/>
      <c r="AZ17" s="12">
        <v>0</v>
      </c>
      <c r="BA17" s="12">
        <v>0</v>
      </c>
      <c r="BB17" s="17">
        <f t="shared" si="13"/>
        <v>0</v>
      </c>
      <c r="BC17" s="31"/>
      <c r="BD17" s="12">
        <v>0</v>
      </c>
      <c r="BE17" s="12">
        <v>0</v>
      </c>
      <c r="BF17" s="17">
        <f t="shared" si="14"/>
        <v>0</v>
      </c>
      <c r="BG17" s="31"/>
      <c r="BH17" s="12">
        <v>0</v>
      </c>
      <c r="BI17" s="12">
        <v>0</v>
      </c>
      <c r="BJ17" s="17">
        <f t="shared" si="15"/>
        <v>0</v>
      </c>
      <c r="BK17" s="31"/>
      <c r="BL17" s="12">
        <v>0</v>
      </c>
      <c r="BM17" s="12">
        <v>0</v>
      </c>
      <c r="BN17" s="17">
        <f t="shared" si="18"/>
        <v>0</v>
      </c>
      <c r="BO17" s="29"/>
      <c r="BP17" s="12">
        <v>0</v>
      </c>
      <c r="BQ17" s="12">
        <v>0</v>
      </c>
      <c r="BR17" s="17">
        <f t="shared" si="17"/>
        <v>0</v>
      </c>
    </row>
    <row r="18" spans="1:70" x14ac:dyDescent="0.15">
      <c r="A18" s="12">
        <f t="shared" si="0"/>
        <v>16</v>
      </c>
      <c r="B18" s="51" t="s">
        <v>561</v>
      </c>
      <c r="C18" s="51" t="s">
        <v>563</v>
      </c>
      <c r="D18" s="12">
        <v>0</v>
      </c>
      <c r="E18" s="12">
        <v>0</v>
      </c>
      <c r="F18" s="17">
        <f t="shared" si="1"/>
        <v>0</v>
      </c>
      <c r="G18" s="31"/>
      <c r="H18" s="12">
        <v>0</v>
      </c>
      <c r="I18" s="12">
        <v>0</v>
      </c>
      <c r="J18" s="17">
        <f t="shared" si="2"/>
        <v>0</v>
      </c>
      <c r="K18" s="31"/>
      <c r="L18" s="12">
        <v>0</v>
      </c>
      <c r="M18" s="12">
        <v>0</v>
      </c>
      <c r="N18" s="17">
        <f t="shared" si="3"/>
        <v>0</v>
      </c>
      <c r="O18" s="31"/>
      <c r="P18" s="12">
        <v>0</v>
      </c>
      <c r="Q18" s="12">
        <v>0</v>
      </c>
      <c r="R18" s="17">
        <f t="shared" si="4"/>
        <v>0</v>
      </c>
      <c r="S18" s="31"/>
      <c r="T18" s="12">
        <v>0</v>
      </c>
      <c r="U18" s="12">
        <v>0</v>
      </c>
      <c r="V18" s="17">
        <f t="shared" si="5"/>
        <v>0</v>
      </c>
      <c r="W18" s="31"/>
      <c r="X18" s="12">
        <v>12</v>
      </c>
      <c r="Y18" s="12">
        <v>5</v>
      </c>
      <c r="Z18" s="17">
        <f t="shared" si="6"/>
        <v>8</v>
      </c>
      <c r="AA18" s="31"/>
      <c r="AB18" s="12">
        <v>16</v>
      </c>
      <c r="AC18" s="12">
        <v>9</v>
      </c>
      <c r="AD18" s="17">
        <f t="shared" si="7"/>
        <v>8</v>
      </c>
      <c r="AE18" s="31"/>
      <c r="AF18" s="12">
        <v>0</v>
      </c>
      <c r="AG18" s="12">
        <v>0</v>
      </c>
      <c r="AH18" s="17">
        <f t="shared" si="8"/>
        <v>0</v>
      </c>
      <c r="AI18" s="31"/>
      <c r="AJ18" s="12">
        <v>0</v>
      </c>
      <c r="AK18" s="12">
        <v>0</v>
      </c>
      <c r="AL18" s="17">
        <f t="shared" si="9"/>
        <v>0</v>
      </c>
      <c r="AM18" s="31"/>
      <c r="AN18" s="12">
        <v>0</v>
      </c>
      <c r="AO18" s="12">
        <v>0</v>
      </c>
      <c r="AP18" s="17">
        <f t="shared" si="10"/>
        <v>0</v>
      </c>
      <c r="AQ18" s="31"/>
      <c r="AR18" s="12">
        <v>0</v>
      </c>
      <c r="AS18" s="12">
        <v>0</v>
      </c>
      <c r="AT18" s="17">
        <f t="shared" si="11"/>
        <v>0</v>
      </c>
      <c r="AU18" s="31"/>
      <c r="AV18" s="12">
        <v>0</v>
      </c>
      <c r="AW18" s="12">
        <v>0</v>
      </c>
      <c r="AX18" s="17">
        <f t="shared" si="12"/>
        <v>0</v>
      </c>
      <c r="AY18" s="31"/>
      <c r="AZ18" s="12">
        <v>0</v>
      </c>
      <c r="BA18" s="12">
        <v>0</v>
      </c>
      <c r="BB18" s="17">
        <f t="shared" si="13"/>
        <v>0</v>
      </c>
      <c r="BC18" s="31"/>
      <c r="BD18" s="12">
        <v>0</v>
      </c>
      <c r="BE18" s="12">
        <v>0</v>
      </c>
      <c r="BF18" s="17">
        <f t="shared" si="14"/>
        <v>0</v>
      </c>
      <c r="BG18" s="31"/>
      <c r="BH18" s="12">
        <v>0</v>
      </c>
      <c r="BI18" s="12">
        <v>0</v>
      </c>
      <c r="BJ18" s="17">
        <f t="shared" si="15"/>
        <v>0</v>
      </c>
      <c r="BK18" s="31"/>
      <c r="BL18" s="12">
        <v>0</v>
      </c>
      <c r="BM18" s="12">
        <v>0</v>
      </c>
      <c r="BN18" s="17">
        <f t="shared" si="18"/>
        <v>0</v>
      </c>
      <c r="BO18" s="29"/>
      <c r="BP18" s="12">
        <v>0</v>
      </c>
      <c r="BQ18" s="12">
        <v>0</v>
      </c>
      <c r="BR18" s="17">
        <f t="shared" si="17"/>
        <v>0</v>
      </c>
    </row>
    <row r="19" spans="1:70" x14ac:dyDescent="0.15">
      <c r="A19" s="12">
        <f t="shared" si="0"/>
        <v>16</v>
      </c>
      <c r="B19" s="51" t="s">
        <v>686</v>
      </c>
      <c r="C19" s="51" t="s">
        <v>679</v>
      </c>
      <c r="D19" s="12">
        <v>0</v>
      </c>
      <c r="E19" s="12">
        <v>0</v>
      </c>
      <c r="F19" s="17">
        <f t="shared" si="1"/>
        <v>0</v>
      </c>
      <c r="G19" s="31"/>
      <c r="H19" s="12">
        <v>0</v>
      </c>
      <c r="I19" s="12">
        <v>0</v>
      </c>
      <c r="J19" s="17">
        <f t="shared" si="2"/>
        <v>0</v>
      </c>
      <c r="K19" s="31"/>
      <c r="L19" s="12">
        <v>0</v>
      </c>
      <c r="M19" s="12">
        <v>0</v>
      </c>
      <c r="N19" s="17">
        <f t="shared" si="3"/>
        <v>0</v>
      </c>
      <c r="O19" s="31"/>
      <c r="P19" s="12">
        <v>0</v>
      </c>
      <c r="Q19" s="12">
        <v>0</v>
      </c>
      <c r="R19" s="17">
        <f t="shared" si="4"/>
        <v>0</v>
      </c>
      <c r="S19" s="31"/>
      <c r="T19" s="12">
        <v>0</v>
      </c>
      <c r="U19" s="12">
        <v>0</v>
      </c>
      <c r="V19" s="17">
        <f t="shared" si="5"/>
        <v>0</v>
      </c>
      <c r="W19" s="31"/>
      <c r="X19" s="12">
        <v>0</v>
      </c>
      <c r="Y19" s="12">
        <v>0</v>
      </c>
      <c r="Z19" s="17">
        <f t="shared" si="6"/>
        <v>0</v>
      </c>
      <c r="AA19" s="31"/>
      <c r="AB19" s="12">
        <v>16</v>
      </c>
      <c r="AC19" s="12">
        <v>1</v>
      </c>
      <c r="AD19" s="17">
        <f t="shared" si="7"/>
        <v>16</v>
      </c>
      <c r="AE19" s="31"/>
      <c r="AF19" s="12">
        <v>0</v>
      </c>
      <c r="AG19" s="12">
        <v>0</v>
      </c>
      <c r="AH19" s="17">
        <f t="shared" si="8"/>
        <v>0</v>
      </c>
      <c r="AI19" s="31"/>
      <c r="AJ19" s="12">
        <v>0</v>
      </c>
      <c r="AK19" s="12">
        <v>0</v>
      </c>
      <c r="AL19" s="17">
        <f t="shared" si="9"/>
        <v>0</v>
      </c>
      <c r="AM19" s="31"/>
      <c r="AN19" s="12">
        <v>0</v>
      </c>
      <c r="AO19" s="12">
        <v>0</v>
      </c>
      <c r="AP19" s="17">
        <f t="shared" si="10"/>
        <v>0</v>
      </c>
      <c r="AQ19" s="31"/>
      <c r="AR19" s="12">
        <v>0</v>
      </c>
      <c r="AS19" s="12">
        <v>0</v>
      </c>
      <c r="AT19" s="17">
        <f t="shared" si="11"/>
        <v>0</v>
      </c>
      <c r="AU19" s="31"/>
      <c r="AV19" s="12">
        <v>0</v>
      </c>
      <c r="AW19" s="12">
        <v>0</v>
      </c>
      <c r="AX19" s="17">
        <f t="shared" si="12"/>
        <v>0</v>
      </c>
      <c r="AY19" s="31"/>
      <c r="AZ19" s="12">
        <v>0</v>
      </c>
      <c r="BA19" s="12">
        <v>0</v>
      </c>
      <c r="BB19" s="17">
        <f t="shared" si="13"/>
        <v>0</v>
      </c>
      <c r="BC19" s="31"/>
      <c r="BD19" s="12">
        <v>0</v>
      </c>
      <c r="BE19" s="12">
        <v>0</v>
      </c>
      <c r="BF19" s="17">
        <f t="shared" si="14"/>
        <v>0</v>
      </c>
      <c r="BG19" s="31"/>
      <c r="BH19" s="12">
        <v>0</v>
      </c>
      <c r="BI19" s="12">
        <v>0</v>
      </c>
      <c r="BJ19" s="17">
        <f t="shared" si="15"/>
        <v>0</v>
      </c>
      <c r="BK19" s="31"/>
      <c r="BL19" s="12">
        <v>0</v>
      </c>
      <c r="BM19" s="12">
        <v>0</v>
      </c>
      <c r="BN19" s="17">
        <f t="shared" si="18"/>
        <v>0</v>
      </c>
      <c r="BO19" s="29"/>
      <c r="BP19" s="12">
        <v>0</v>
      </c>
      <c r="BQ19" s="12">
        <v>0</v>
      </c>
      <c r="BR19" s="17">
        <f t="shared" si="17"/>
        <v>0</v>
      </c>
    </row>
    <row r="20" spans="1:70" x14ac:dyDescent="0.15">
      <c r="A20" s="12">
        <f t="shared" si="0"/>
        <v>15</v>
      </c>
      <c r="B20" s="51" t="s">
        <v>369</v>
      </c>
      <c r="C20" s="51" t="s">
        <v>191</v>
      </c>
      <c r="D20" s="12">
        <v>0</v>
      </c>
      <c r="E20" s="12">
        <v>0</v>
      </c>
      <c r="F20" s="17">
        <f t="shared" si="1"/>
        <v>0</v>
      </c>
      <c r="G20" s="31"/>
      <c r="H20" s="12">
        <v>0</v>
      </c>
      <c r="I20" s="12">
        <v>0</v>
      </c>
      <c r="J20" s="17">
        <f t="shared" si="2"/>
        <v>0</v>
      </c>
      <c r="K20" s="31"/>
      <c r="L20" s="12">
        <v>0</v>
      </c>
      <c r="M20" s="12">
        <v>0</v>
      </c>
      <c r="N20" s="17">
        <f t="shared" si="3"/>
        <v>0</v>
      </c>
      <c r="O20" s="31"/>
      <c r="P20" s="12">
        <v>9</v>
      </c>
      <c r="Q20" s="12">
        <v>6</v>
      </c>
      <c r="R20" s="17">
        <f t="shared" si="4"/>
        <v>4</v>
      </c>
      <c r="S20" s="31"/>
      <c r="T20" s="12">
        <v>0</v>
      </c>
      <c r="U20" s="12">
        <v>0</v>
      </c>
      <c r="V20" s="17">
        <f t="shared" si="5"/>
        <v>0</v>
      </c>
      <c r="W20" s="31"/>
      <c r="X20" s="12">
        <v>12</v>
      </c>
      <c r="Y20" s="12">
        <v>9</v>
      </c>
      <c r="Z20" s="17">
        <f t="shared" si="6"/>
        <v>4</v>
      </c>
      <c r="AA20" s="31"/>
      <c r="AB20" s="12">
        <v>16</v>
      </c>
      <c r="AC20" s="12">
        <v>10</v>
      </c>
      <c r="AD20" s="17">
        <f t="shared" si="7"/>
        <v>7</v>
      </c>
      <c r="AE20" s="31"/>
      <c r="AF20" s="12">
        <v>0</v>
      </c>
      <c r="AG20" s="12">
        <v>0</v>
      </c>
      <c r="AH20" s="17">
        <f t="shared" si="8"/>
        <v>0</v>
      </c>
      <c r="AI20" s="31"/>
      <c r="AJ20" s="12">
        <v>0</v>
      </c>
      <c r="AK20" s="12">
        <v>0</v>
      </c>
      <c r="AL20" s="17">
        <f t="shared" si="9"/>
        <v>0</v>
      </c>
      <c r="AM20" s="31"/>
      <c r="AN20" s="12">
        <v>0</v>
      </c>
      <c r="AO20" s="12">
        <v>0</v>
      </c>
      <c r="AP20" s="17">
        <f t="shared" si="10"/>
        <v>0</v>
      </c>
      <c r="AQ20" s="31"/>
      <c r="AR20" s="12">
        <v>0</v>
      </c>
      <c r="AS20" s="12">
        <v>0</v>
      </c>
      <c r="AT20" s="17">
        <f t="shared" si="11"/>
        <v>0</v>
      </c>
      <c r="AU20" s="31"/>
      <c r="AV20" s="12">
        <v>0</v>
      </c>
      <c r="AW20" s="12">
        <v>0</v>
      </c>
      <c r="AX20" s="17">
        <f t="shared" si="12"/>
        <v>0</v>
      </c>
      <c r="AY20" s="31"/>
      <c r="AZ20" s="12">
        <v>0</v>
      </c>
      <c r="BA20" s="12">
        <v>0</v>
      </c>
      <c r="BB20" s="17">
        <f t="shared" si="13"/>
        <v>0</v>
      </c>
      <c r="BC20" s="31"/>
      <c r="BD20" s="12">
        <v>0</v>
      </c>
      <c r="BE20" s="12">
        <v>0</v>
      </c>
      <c r="BF20" s="17">
        <f t="shared" si="14"/>
        <v>0</v>
      </c>
      <c r="BG20" s="31"/>
      <c r="BH20" s="12">
        <v>0</v>
      </c>
      <c r="BI20" s="12">
        <v>0</v>
      </c>
      <c r="BJ20" s="17">
        <f t="shared" si="15"/>
        <v>0</v>
      </c>
      <c r="BK20" s="31"/>
      <c r="BL20" s="12">
        <v>0</v>
      </c>
      <c r="BM20" s="12">
        <v>0</v>
      </c>
      <c r="BN20" s="17">
        <f t="shared" si="18"/>
        <v>0</v>
      </c>
      <c r="BO20" s="29"/>
      <c r="BP20" s="12">
        <v>0</v>
      </c>
      <c r="BQ20" s="12">
        <v>0</v>
      </c>
      <c r="BR20" s="17">
        <f t="shared" si="17"/>
        <v>0</v>
      </c>
    </row>
    <row r="21" spans="1:70" x14ac:dyDescent="0.15">
      <c r="A21" s="12">
        <f t="shared" si="0"/>
        <v>15</v>
      </c>
      <c r="B21" s="51" t="s">
        <v>631</v>
      </c>
      <c r="C21" s="51" t="s">
        <v>632</v>
      </c>
      <c r="D21" s="12">
        <v>0</v>
      </c>
      <c r="E21" s="12">
        <v>0</v>
      </c>
      <c r="F21" s="17">
        <f t="shared" si="1"/>
        <v>0</v>
      </c>
      <c r="G21" s="31"/>
      <c r="H21" s="12">
        <v>0</v>
      </c>
      <c r="I21" s="12">
        <v>0</v>
      </c>
      <c r="J21" s="17">
        <f t="shared" si="2"/>
        <v>0</v>
      </c>
      <c r="K21" s="31"/>
      <c r="L21" s="12">
        <v>0</v>
      </c>
      <c r="M21" s="12">
        <v>0</v>
      </c>
      <c r="N21" s="17">
        <f t="shared" si="3"/>
        <v>0</v>
      </c>
      <c r="O21" s="31"/>
      <c r="P21" s="12">
        <v>0</v>
      </c>
      <c r="Q21" s="12">
        <v>0</v>
      </c>
      <c r="R21" s="17">
        <f t="shared" si="4"/>
        <v>0</v>
      </c>
      <c r="S21" s="31"/>
      <c r="T21" s="12">
        <v>0</v>
      </c>
      <c r="U21" s="12">
        <v>0</v>
      </c>
      <c r="V21" s="17">
        <f t="shared" si="5"/>
        <v>0</v>
      </c>
      <c r="W21" s="31"/>
      <c r="X21" s="12">
        <v>0</v>
      </c>
      <c r="Y21" s="12">
        <v>0</v>
      </c>
      <c r="Z21" s="17">
        <f t="shared" si="6"/>
        <v>0</v>
      </c>
      <c r="AA21" s="31"/>
      <c r="AB21" s="12">
        <v>16</v>
      </c>
      <c r="AC21" s="12">
        <v>2</v>
      </c>
      <c r="AD21" s="17">
        <f t="shared" si="7"/>
        <v>15</v>
      </c>
      <c r="AE21" s="31"/>
      <c r="AF21" s="12">
        <v>0</v>
      </c>
      <c r="AG21" s="12">
        <v>0</v>
      </c>
      <c r="AH21" s="17">
        <f t="shared" si="8"/>
        <v>0</v>
      </c>
      <c r="AI21" s="31"/>
      <c r="AJ21" s="12">
        <v>0</v>
      </c>
      <c r="AK21" s="12">
        <v>0</v>
      </c>
      <c r="AL21" s="17">
        <f t="shared" si="9"/>
        <v>0</v>
      </c>
      <c r="AM21" s="31"/>
      <c r="AN21" s="12">
        <v>0</v>
      </c>
      <c r="AO21" s="12">
        <v>0</v>
      </c>
      <c r="AP21" s="17">
        <f t="shared" si="10"/>
        <v>0</v>
      </c>
      <c r="AQ21" s="31"/>
      <c r="AR21" s="12">
        <v>0</v>
      </c>
      <c r="AS21" s="12">
        <v>0</v>
      </c>
      <c r="AT21" s="17">
        <f t="shared" si="11"/>
        <v>0</v>
      </c>
      <c r="AU21" s="31"/>
      <c r="AV21" s="12">
        <v>0</v>
      </c>
      <c r="AW21" s="12">
        <v>0</v>
      </c>
      <c r="AX21" s="17">
        <f t="shared" si="12"/>
        <v>0</v>
      </c>
      <c r="AY21" s="31"/>
      <c r="AZ21" s="12">
        <v>0</v>
      </c>
      <c r="BA21" s="12">
        <v>0</v>
      </c>
      <c r="BB21" s="17">
        <f t="shared" si="13"/>
        <v>0</v>
      </c>
      <c r="BC21" s="31"/>
      <c r="BD21" s="12">
        <v>0</v>
      </c>
      <c r="BE21" s="12">
        <v>0</v>
      </c>
      <c r="BF21" s="17">
        <f t="shared" si="14"/>
        <v>0</v>
      </c>
      <c r="BG21" s="31"/>
      <c r="BH21" s="12">
        <v>0</v>
      </c>
      <c r="BI21" s="12">
        <v>0</v>
      </c>
      <c r="BJ21" s="17">
        <f t="shared" si="15"/>
        <v>0</v>
      </c>
      <c r="BK21" s="31"/>
      <c r="BL21" s="12">
        <v>0</v>
      </c>
      <c r="BM21" s="12">
        <v>0</v>
      </c>
      <c r="BN21" s="17">
        <f t="shared" si="18"/>
        <v>0</v>
      </c>
      <c r="BO21" s="29"/>
      <c r="BP21" s="12">
        <v>0</v>
      </c>
      <c r="BQ21" s="12">
        <v>0</v>
      </c>
      <c r="BR21" s="17">
        <f t="shared" si="17"/>
        <v>0</v>
      </c>
    </row>
    <row r="22" spans="1:70" x14ac:dyDescent="0.15">
      <c r="A22" s="12">
        <f t="shared" si="0"/>
        <v>14</v>
      </c>
      <c r="B22" s="51" t="s">
        <v>367</v>
      </c>
      <c r="C22" s="51" t="s">
        <v>368</v>
      </c>
      <c r="D22" s="12">
        <v>0</v>
      </c>
      <c r="E22" s="12">
        <v>0</v>
      </c>
      <c r="F22" s="17">
        <f t="shared" si="1"/>
        <v>0</v>
      </c>
      <c r="G22" s="31"/>
      <c r="H22" s="12">
        <v>0</v>
      </c>
      <c r="I22" s="12">
        <v>0</v>
      </c>
      <c r="J22" s="17">
        <f t="shared" si="2"/>
        <v>0</v>
      </c>
      <c r="K22" s="31"/>
      <c r="L22" s="12">
        <v>0</v>
      </c>
      <c r="M22" s="12">
        <v>0</v>
      </c>
      <c r="N22" s="17">
        <f t="shared" si="3"/>
        <v>0</v>
      </c>
      <c r="O22" s="31"/>
      <c r="P22" s="12">
        <v>9</v>
      </c>
      <c r="Q22" s="12">
        <v>6</v>
      </c>
      <c r="R22" s="17">
        <f t="shared" si="4"/>
        <v>4</v>
      </c>
      <c r="S22" s="31"/>
      <c r="T22" s="12">
        <v>0</v>
      </c>
      <c r="U22" s="12">
        <v>0</v>
      </c>
      <c r="V22" s="17">
        <f t="shared" si="5"/>
        <v>0</v>
      </c>
      <c r="W22" s="31"/>
      <c r="X22" s="12">
        <v>12</v>
      </c>
      <c r="Y22" s="12">
        <v>8</v>
      </c>
      <c r="Z22" s="17">
        <f t="shared" si="6"/>
        <v>5</v>
      </c>
      <c r="AA22" s="31"/>
      <c r="AB22" s="12">
        <v>16</v>
      </c>
      <c r="AC22" s="12">
        <v>12</v>
      </c>
      <c r="AD22" s="17">
        <f t="shared" si="7"/>
        <v>5</v>
      </c>
      <c r="AE22" s="31"/>
      <c r="AF22" s="12">
        <v>0</v>
      </c>
      <c r="AG22" s="12">
        <v>0</v>
      </c>
      <c r="AH22" s="17">
        <f t="shared" si="8"/>
        <v>0</v>
      </c>
      <c r="AI22" s="31"/>
      <c r="AJ22" s="12">
        <v>0</v>
      </c>
      <c r="AK22" s="12">
        <v>0</v>
      </c>
      <c r="AL22" s="17">
        <f t="shared" si="9"/>
        <v>0</v>
      </c>
      <c r="AM22" s="31"/>
      <c r="AN22" s="12">
        <v>0</v>
      </c>
      <c r="AO22" s="12">
        <v>0</v>
      </c>
      <c r="AP22" s="17">
        <f t="shared" si="10"/>
        <v>0</v>
      </c>
      <c r="AQ22" s="31"/>
      <c r="AR22" s="12">
        <v>0</v>
      </c>
      <c r="AS22" s="12">
        <v>0</v>
      </c>
      <c r="AT22" s="17">
        <f t="shared" si="11"/>
        <v>0</v>
      </c>
      <c r="AU22" s="31"/>
      <c r="AV22" s="12">
        <v>0</v>
      </c>
      <c r="AW22" s="12">
        <v>0</v>
      </c>
      <c r="AX22" s="17">
        <f t="shared" si="12"/>
        <v>0</v>
      </c>
      <c r="AY22" s="31"/>
      <c r="AZ22" s="12">
        <v>0</v>
      </c>
      <c r="BA22" s="12">
        <v>0</v>
      </c>
      <c r="BB22" s="17">
        <f t="shared" si="13"/>
        <v>0</v>
      </c>
      <c r="BC22" s="31"/>
      <c r="BD22" s="12">
        <v>0</v>
      </c>
      <c r="BE22" s="12">
        <v>0</v>
      </c>
      <c r="BF22" s="17">
        <f t="shared" si="14"/>
        <v>0</v>
      </c>
      <c r="BG22" s="31"/>
      <c r="BH22" s="12">
        <v>0</v>
      </c>
      <c r="BI22" s="12">
        <v>0</v>
      </c>
      <c r="BJ22" s="17">
        <f t="shared" si="15"/>
        <v>0</v>
      </c>
      <c r="BK22" s="31"/>
      <c r="BL22" s="12">
        <v>0</v>
      </c>
      <c r="BM22" s="12">
        <v>0</v>
      </c>
      <c r="BN22" s="17">
        <f t="shared" si="18"/>
        <v>0</v>
      </c>
      <c r="BO22" s="29"/>
      <c r="BP22" s="12">
        <v>0</v>
      </c>
      <c r="BQ22" s="12">
        <v>0</v>
      </c>
      <c r="BR22" s="17">
        <f t="shared" si="17"/>
        <v>0</v>
      </c>
    </row>
    <row r="23" spans="1:70" x14ac:dyDescent="0.15">
      <c r="A23" s="12">
        <f t="shared" si="0"/>
        <v>11</v>
      </c>
      <c r="B23" s="51" t="s">
        <v>486</v>
      </c>
      <c r="C23" s="51" t="s">
        <v>489</v>
      </c>
      <c r="D23" s="12">
        <v>0</v>
      </c>
      <c r="E23" s="12">
        <v>0</v>
      </c>
      <c r="F23" s="17">
        <f t="shared" si="1"/>
        <v>0</v>
      </c>
      <c r="G23" s="31"/>
      <c r="H23" s="12">
        <v>0</v>
      </c>
      <c r="I23" s="12">
        <v>0</v>
      </c>
      <c r="J23" s="17">
        <f t="shared" si="2"/>
        <v>0</v>
      </c>
      <c r="K23" s="31"/>
      <c r="L23" s="12">
        <v>0</v>
      </c>
      <c r="M23" s="12">
        <v>0</v>
      </c>
      <c r="N23" s="17">
        <f t="shared" si="3"/>
        <v>0</v>
      </c>
      <c r="O23" s="31"/>
      <c r="P23" s="12">
        <v>9</v>
      </c>
      <c r="Q23" s="12">
        <v>5</v>
      </c>
      <c r="R23" s="17">
        <f t="shared" si="4"/>
        <v>5</v>
      </c>
      <c r="S23" s="31"/>
      <c r="T23" s="12">
        <v>0</v>
      </c>
      <c r="U23" s="12">
        <v>0</v>
      </c>
      <c r="V23" s="17">
        <f t="shared" si="5"/>
        <v>0</v>
      </c>
      <c r="W23" s="31"/>
      <c r="X23" s="12">
        <v>0</v>
      </c>
      <c r="Y23" s="12">
        <v>0</v>
      </c>
      <c r="Z23" s="17">
        <f t="shared" si="6"/>
        <v>0</v>
      </c>
      <c r="AA23" s="31"/>
      <c r="AB23" s="12">
        <v>16</v>
      </c>
      <c r="AC23" s="12">
        <v>11</v>
      </c>
      <c r="AD23" s="17">
        <f t="shared" si="7"/>
        <v>6</v>
      </c>
      <c r="AE23" s="31"/>
      <c r="AF23" s="12">
        <v>0</v>
      </c>
      <c r="AG23" s="12">
        <v>0</v>
      </c>
      <c r="AH23" s="17">
        <f t="shared" si="8"/>
        <v>0</v>
      </c>
      <c r="AI23" s="31"/>
      <c r="AJ23" s="12">
        <v>0</v>
      </c>
      <c r="AK23" s="12">
        <v>0</v>
      </c>
      <c r="AL23" s="17">
        <f t="shared" si="9"/>
        <v>0</v>
      </c>
      <c r="AM23" s="31"/>
      <c r="AN23" s="12">
        <v>0</v>
      </c>
      <c r="AO23" s="12">
        <v>0</v>
      </c>
      <c r="AP23" s="17">
        <f t="shared" si="10"/>
        <v>0</v>
      </c>
      <c r="AQ23" s="31"/>
      <c r="AR23" s="12">
        <v>0</v>
      </c>
      <c r="AS23" s="12">
        <v>0</v>
      </c>
      <c r="AT23" s="17">
        <f t="shared" si="11"/>
        <v>0</v>
      </c>
      <c r="AU23" s="31"/>
      <c r="AV23" s="12">
        <v>0</v>
      </c>
      <c r="AW23" s="12">
        <v>0</v>
      </c>
      <c r="AX23" s="17">
        <f t="shared" si="12"/>
        <v>0</v>
      </c>
      <c r="AY23" s="31"/>
      <c r="AZ23" s="12">
        <v>0</v>
      </c>
      <c r="BA23" s="12">
        <v>0</v>
      </c>
      <c r="BB23" s="17">
        <f t="shared" si="13"/>
        <v>0</v>
      </c>
      <c r="BC23" s="31"/>
      <c r="BD23" s="12">
        <v>0</v>
      </c>
      <c r="BE23" s="12">
        <v>0</v>
      </c>
      <c r="BF23" s="17">
        <f t="shared" si="14"/>
        <v>0</v>
      </c>
      <c r="BG23" s="31"/>
      <c r="BH23" s="12">
        <v>0</v>
      </c>
      <c r="BI23" s="12">
        <v>0</v>
      </c>
      <c r="BJ23" s="17">
        <f t="shared" si="15"/>
        <v>0</v>
      </c>
      <c r="BK23" s="31"/>
      <c r="BL23" s="12">
        <v>0</v>
      </c>
      <c r="BM23" s="12">
        <v>0</v>
      </c>
      <c r="BN23" s="17">
        <f t="shared" ref="BN23:BN28" si="19">IF(BM23=0, 0, BL23-BM23+1)</f>
        <v>0</v>
      </c>
      <c r="BO23" s="29"/>
      <c r="BP23" s="12">
        <v>0</v>
      </c>
      <c r="BQ23" s="12">
        <v>0</v>
      </c>
      <c r="BR23" s="17">
        <f t="shared" ref="BR23:BR28" si="20">IF(BQ23=0, 0, BP23-BQ23+1)</f>
        <v>0</v>
      </c>
    </row>
    <row r="24" spans="1:70" x14ac:dyDescent="0.15">
      <c r="A24" s="12">
        <f t="shared" si="0"/>
        <v>11</v>
      </c>
      <c r="B24" s="59" t="s">
        <v>196</v>
      </c>
      <c r="C24" s="59" t="s">
        <v>168</v>
      </c>
      <c r="D24" s="12">
        <v>1</v>
      </c>
      <c r="E24" s="12">
        <v>1</v>
      </c>
      <c r="F24" s="17">
        <f t="shared" si="1"/>
        <v>1</v>
      </c>
      <c r="G24" s="31"/>
      <c r="H24" s="12">
        <v>0</v>
      </c>
      <c r="I24" s="12">
        <v>0</v>
      </c>
      <c r="J24" s="17">
        <f t="shared" si="2"/>
        <v>0</v>
      </c>
      <c r="K24" s="31"/>
      <c r="L24" s="12">
        <v>0</v>
      </c>
      <c r="M24" s="12">
        <v>0</v>
      </c>
      <c r="N24" s="17">
        <f t="shared" si="3"/>
        <v>0</v>
      </c>
      <c r="O24" s="31"/>
      <c r="P24" s="12">
        <v>0</v>
      </c>
      <c r="Q24" s="12">
        <v>0</v>
      </c>
      <c r="R24" s="17">
        <f t="shared" si="4"/>
        <v>0</v>
      </c>
      <c r="S24" s="31"/>
      <c r="T24" s="12">
        <v>0</v>
      </c>
      <c r="U24" s="12">
        <v>0</v>
      </c>
      <c r="V24" s="17">
        <f t="shared" si="5"/>
        <v>0</v>
      </c>
      <c r="W24" s="31"/>
      <c r="X24" s="12">
        <v>0</v>
      </c>
      <c r="Y24" s="12">
        <v>0</v>
      </c>
      <c r="Z24" s="17">
        <f t="shared" si="6"/>
        <v>0</v>
      </c>
      <c r="AA24" s="31"/>
      <c r="AB24" s="12">
        <v>16</v>
      </c>
      <c r="AC24" s="12">
        <v>7</v>
      </c>
      <c r="AD24" s="17">
        <f t="shared" si="7"/>
        <v>10</v>
      </c>
      <c r="AE24" s="31"/>
      <c r="AF24" s="12">
        <v>0</v>
      </c>
      <c r="AG24" s="12">
        <v>0</v>
      </c>
      <c r="AH24" s="17">
        <f t="shared" si="8"/>
        <v>0</v>
      </c>
      <c r="AI24" s="31"/>
      <c r="AJ24" s="12">
        <v>0</v>
      </c>
      <c r="AK24" s="12">
        <v>0</v>
      </c>
      <c r="AL24" s="17">
        <f t="shared" si="9"/>
        <v>0</v>
      </c>
      <c r="AM24" s="31"/>
      <c r="AN24" s="12">
        <v>0</v>
      </c>
      <c r="AO24" s="12">
        <v>0</v>
      </c>
      <c r="AP24" s="17">
        <f t="shared" si="10"/>
        <v>0</v>
      </c>
      <c r="AQ24" s="31"/>
      <c r="AR24" s="12">
        <v>0</v>
      </c>
      <c r="AS24" s="12">
        <v>0</v>
      </c>
      <c r="AT24" s="17">
        <f t="shared" si="11"/>
        <v>0</v>
      </c>
      <c r="AU24" s="31"/>
      <c r="AV24" s="12">
        <v>0</v>
      </c>
      <c r="AW24" s="12">
        <v>0</v>
      </c>
      <c r="AX24" s="17">
        <f t="shared" si="12"/>
        <v>0</v>
      </c>
      <c r="AY24" s="31"/>
      <c r="AZ24" s="12">
        <v>0</v>
      </c>
      <c r="BA24" s="12">
        <v>0</v>
      </c>
      <c r="BB24" s="17">
        <f t="shared" si="13"/>
        <v>0</v>
      </c>
      <c r="BC24" s="31"/>
      <c r="BD24" s="12">
        <v>0</v>
      </c>
      <c r="BE24" s="12">
        <v>0</v>
      </c>
      <c r="BF24" s="17">
        <f t="shared" si="14"/>
        <v>0</v>
      </c>
      <c r="BG24" s="31"/>
      <c r="BH24" s="12">
        <v>0</v>
      </c>
      <c r="BI24" s="12">
        <v>0</v>
      </c>
      <c r="BJ24" s="17">
        <f t="shared" si="15"/>
        <v>0</v>
      </c>
      <c r="BK24" s="31"/>
      <c r="BL24" s="12">
        <v>0</v>
      </c>
      <c r="BM24" s="12">
        <v>0</v>
      </c>
      <c r="BN24" s="17">
        <f t="shared" si="19"/>
        <v>0</v>
      </c>
      <c r="BO24" s="29"/>
      <c r="BP24" s="12">
        <v>0</v>
      </c>
      <c r="BQ24" s="12">
        <v>0</v>
      </c>
      <c r="BR24" s="17">
        <f t="shared" si="20"/>
        <v>0</v>
      </c>
    </row>
    <row r="25" spans="1:70" x14ac:dyDescent="0.15">
      <c r="A25" s="12">
        <f t="shared" si="0"/>
        <v>9</v>
      </c>
      <c r="B25" s="51" t="s">
        <v>572</v>
      </c>
      <c r="C25" s="51" t="s">
        <v>134</v>
      </c>
      <c r="D25" s="12">
        <v>0</v>
      </c>
      <c r="E25" s="12">
        <v>0</v>
      </c>
      <c r="F25" s="17">
        <f t="shared" si="1"/>
        <v>0</v>
      </c>
      <c r="G25" s="31"/>
      <c r="H25" s="12">
        <v>0</v>
      </c>
      <c r="I25" s="12">
        <v>0</v>
      </c>
      <c r="J25" s="17">
        <f t="shared" si="2"/>
        <v>0</v>
      </c>
      <c r="K25" s="31"/>
      <c r="L25" s="12">
        <v>0</v>
      </c>
      <c r="M25" s="12">
        <v>0</v>
      </c>
      <c r="N25" s="17">
        <f t="shared" si="3"/>
        <v>0</v>
      </c>
      <c r="O25" s="31"/>
      <c r="P25" s="12">
        <v>0</v>
      </c>
      <c r="Q25" s="12">
        <v>0</v>
      </c>
      <c r="R25" s="17">
        <f t="shared" si="4"/>
        <v>0</v>
      </c>
      <c r="S25" s="31"/>
      <c r="T25" s="12">
        <v>0</v>
      </c>
      <c r="U25" s="12">
        <v>0</v>
      </c>
      <c r="V25" s="17">
        <f t="shared" si="5"/>
        <v>0</v>
      </c>
      <c r="W25" s="31"/>
      <c r="X25" s="12">
        <v>0</v>
      </c>
      <c r="Y25" s="12">
        <v>0</v>
      </c>
      <c r="Z25" s="17">
        <f t="shared" si="6"/>
        <v>0</v>
      </c>
      <c r="AA25" s="31"/>
      <c r="AB25" s="12">
        <v>16</v>
      </c>
      <c r="AC25" s="12">
        <v>8</v>
      </c>
      <c r="AD25" s="17">
        <f t="shared" si="7"/>
        <v>9</v>
      </c>
      <c r="AE25" s="31"/>
      <c r="AF25" s="12">
        <v>0</v>
      </c>
      <c r="AG25" s="12">
        <v>0</v>
      </c>
      <c r="AH25" s="17">
        <f t="shared" si="8"/>
        <v>0</v>
      </c>
      <c r="AI25" s="31"/>
      <c r="AJ25" s="12">
        <v>0</v>
      </c>
      <c r="AK25" s="12">
        <v>0</v>
      </c>
      <c r="AL25" s="17">
        <f t="shared" si="9"/>
        <v>0</v>
      </c>
      <c r="AM25" s="31"/>
      <c r="AN25" s="12">
        <v>0</v>
      </c>
      <c r="AO25" s="12">
        <v>0</v>
      </c>
      <c r="AP25" s="17">
        <f t="shared" si="10"/>
        <v>0</v>
      </c>
      <c r="AQ25" s="31"/>
      <c r="AR25" s="12">
        <v>0</v>
      </c>
      <c r="AS25" s="12">
        <v>0</v>
      </c>
      <c r="AT25" s="17">
        <f t="shared" si="11"/>
        <v>0</v>
      </c>
      <c r="AU25" s="31"/>
      <c r="AV25" s="12">
        <v>0</v>
      </c>
      <c r="AW25" s="12">
        <v>0</v>
      </c>
      <c r="AX25" s="17">
        <f t="shared" si="12"/>
        <v>0</v>
      </c>
      <c r="AY25" s="31"/>
      <c r="AZ25" s="12">
        <v>0</v>
      </c>
      <c r="BA25" s="12">
        <v>0</v>
      </c>
      <c r="BB25" s="17">
        <f t="shared" si="13"/>
        <v>0</v>
      </c>
      <c r="BC25" s="31"/>
      <c r="BD25" s="12">
        <v>0</v>
      </c>
      <c r="BE25" s="12">
        <v>0</v>
      </c>
      <c r="BF25" s="17">
        <f t="shared" si="14"/>
        <v>0</v>
      </c>
      <c r="BG25" s="31"/>
      <c r="BH25" s="12">
        <v>0</v>
      </c>
      <c r="BI25" s="12">
        <v>0</v>
      </c>
      <c r="BJ25" s="17">
        <f t="shared" si="15"/>
        <v>0</v>
      </c>
      <c r="BK25" s="31"/>
      <c r="BL25" s="12">
        <v>0</v>
      </c>
      <c r="BM25" s="12">
        <v>0</v>
      </c>
      <c r="BN25" s="17">
        <f t="shared" si="19"/>
        <v>0</v>
      </c>
      <c r="BO25" s="29"/>
      <c r="BP25" s="12">
        <v>0</v>
      </c>
      <c r="BQ25" s="12">
        <v>0</v>
      </c>
      <c r="BR25" s="17">
        <f t="shared" si="20"/>
        <v>0</v>
      </c>
    </row>
    <row r="26" spans="1:70" x14ac:dyDescent="0.15">
      <c r="A26" s="12">
        <f t="shared" si="0"/>
        <v>8</v>
      </c>
      <c r="B26" s="51" t="s">
        <v>343</v>
      </c>
      <c r="C26" s="51" t="s">
        <v>160</v>
      </c>
      <c r="D26" s="12">
        <v>0</v>
      </c>
      <c r="E26" s="12">
        <v>0</v>
      </c>
      <c r="F26" s="17">
        <f t="shared" si="1"/>
        <v>0</v>
      </c>
      <c r="G26" s="31"/>
      <c r="H26" s="12">
        <v>0</v>
      </c>
      <c r="I26" s="12">
        <v>0</v>
      </c>
      <c r="J26" s="17">
        <f t="shared" si="2"/>
        <v>0</v>
      </c>
      <c r="K26" s="31"/>
      <c r="L26" s="12">
        <v>0</v>
      </c>
      <c r="M26" s="12">
        <v>0</v>
      </c>
      <c r="N26" s="17">
        <f t="shared" si="3"/>
        <v>0</v>
      </c>
      <c r="O26" s="31"/>
      <c r="P26" s="12">
        <v>0</v>
      </c>
      <c r="Q26" s="12">
        <v>0</v>
      </c>
      <c r="R26" s="17">
        <f t="shared" si="4"/>
        <v>0</v>
      </c>
      <c r="S26" s="31"/>
      <c r="T26" s="12">
        <v>0</v>
      </c>
      <c r="U26" s="12">
        <v>0</v>
      </c>
      <c r="V26" s="17">
        <f t="shared" si="5"/>
        <v>0</v>
      </c>
      <c r="W26" s="31"/>
      <c r="X26" s="12">
        <v>12</v>
      </c>
      <c r="Y26" s="12">
        <v>9</v>
      </c>
      <c r="Z26" s="17">
        <f t="shared" si="6"/>
        <v>4</v>
      </c>
      <c r="AA26" s="31"/>
      <c r="AB26" s="12">
        <v>16</v>
      </c>
      <c r="AC26" s="12">
        <v>13</v>
      </c>
      <c r="AD26" s="17">
        <f t="shared" si="7"/>
        <v>4</v>
      </c>
      <c r="AE26" s="31"/>
      <c r="AF26" s="12">
        <v>0</v>
      </c>
      <c r="AG26" s="12">
        <v>0</v>
      </c>
      <c r="AH26" s="17">
        <f t="shared" si="8"/>
        <v>0</v>
      </c>
      <c r="AI26" s="31"/>
      <c r="AJ26" s="12">
        <v>0</v>
      </c>
      <c r="AK26" s="12">
        <v>0</v>
      </c>
      <c r="AL26" s="17">
        <f t="shared" si="9"/>
        <v>0</v>
      </c>
      <c r="AM26" s="31"/>
      <c r="AN26" s="12">
        <v>0</v>
      </c>
      <c r="AO26" s="12">
        <v>0</v>
      </c>
      <c r="AP26" s="17">
        <f t="shared" si="10"/>
        <v>0</v>
      </c>
      <c r="AQ26" s="31"/>
      <c r="AR26" s="12">
        <v>0</v>
      </c>
      <c r="AS26" s="12">
        <v>0</v>
      </c>
      <c r="AT26" s="17">
        <f t="shared" si="11"/>
        <v>0</v>
      </c>
      <c r="AU26" s="31"/>
      <c r="AV26" s="12">
        <v>0</v>
      </c>
      <c r="AW26" s="12">
        <v>0</v>
      </c>
      <c r="AX26" s="17">
        <f t="shared" si="12"/>
        <v>0</v>
      </c>
      <c r="AY26" s="31"/>
      <c r="AZ26" s="12">
        <v>0</v>
      </c>
      <c r="BA26" s="12">
        <v>0</v>
      </c>
      <c r="BB26" s="17">
        <f t="shared" si="13"/>
        <v>0</v>
      </c>
      <c r="BC26" s="31"/>
      <c r="BD26" s="12">
        <v>0</v>
      </c>
      <c r="BE26" s="12">
        <v>0</v>
      </c>
      <c r="BF26" s="17">
        <f t="shared" si="14"/>
        <v>0</v>
      </c>
      <c r="BG26" s="31"/>
      <c r="BH26" s="12">
        <v>0</v>
      </c>
      <c r="BI26" s="12">
        <v>0</v>
      </c>
      <c r="BJ26" s="17">
        <f t="shared" si="15"/>
        <v>0</v>
      </c>
      <c r="BK26" s="31"/>
      <c r="BL26" s="12">
        <v>0</v>
      </c>
      <c r="BM26" s="12">
        <v>0</v>
      </c>
      <c r="BN26" s="17">
        <f t="shared" si="19"/>
        <v>0</v>
      </c>
      <c r="BO26" s="29"/>
      <c r="BP26" s="12">
        <v>0</v>
      </c>
      <c r="BQ26" s="12">
        <v>0</v>
      </c>
      <c r="BR26" s="17">
        <f t="shared" si="20"/>
        <v>0</v>
      </c>
    </row>
    <row r="27" spans="1:70" x14ac:dyDescent="0.15">
      <c r="A27" s="12">
        <f t="shared" si="0"/>
        <v>6</v>
      </c>
      <c r="B27" s="51" t="s">
        <v>587</v>
      </c>
      <c r="C27" s="51" t="s">
        <v>126</v>
      </c>
      <c r="D27" s="12">
        <v>0</v>
      </c>
      <c r="E27" s="12">
        <v>0</v>
      </c>
      <c r="F27" s="17">
        <f t="shared" si="1"/>
        <v>0</v>
      </c>
      <c r="G27" s="31"/>
      <c r="H27" s="12">
        <v>0</v>
      </c>
      <c r="I27" s="12">
        <v>0</v>
      </c>
      <c r="J27" s="17">
        <f t="shared" si="2"/>
        <v>0</v>
      </c>
      <c r="K27" s="31"/>
      <c r="L27" s="12">
        <v>0</v>
      </c>
      <c r="M27" s="12">
        <v>0</v>
      </c>
      <c r="N27" s="17">
        <f t="shared" si="3"/>
        <v>0</v>
      </c>
      <c r="O27" s="31"/>
      <c r="P27" s="12">
        <v>0</v>
      </c>
      <c r="Q27" s="12">
        <v>0</v>
      </c>
      <c r="R27" s="17">
        <f t="shared" si="4"/>
        <v>0</v>
      </c>
      <c r="S27" s="31"/>
      <c r="T27" s="12">
        <v>0</v>
      </c>
      <c r="U27" s="12">
        <v>0</v>
      </c>
      <c r="V27" s="17">
        <f t="shared" si="5"/>
        <v>0</v>
      </c>
      <c r="W27" s="31"/>
      <c r="X27" s="12">
        <v>12</v>
      </c>
      <c r="Y27" s="12">
        <v>7</v>
      </c>
      <c r="Z27" s="17">
        <f t="shared" si="6"/>
        <v>6</v>
      </c>
      <c r="AA27" s="31"/>
      <c r="AB27" s="12">
        <v>0</v>
      </c>
      <c r="AC27" s="12">
        <v>0</v>
      </c>
      <c r="AD27" s="17">
        <f t="shared" si="7"/>
        <v>0</v>
      </c>
      <c r="AE27" s="31"/>
      <c r="AF27" s="12">
        <v>0</v>
      </c>
      <c r="AG27" s="12">
        <v>0</v>
      </c>
      <c r="AH27" s="17">
        <f t="shared" si="8"/>
        <v>0</v>
      </c>
      <c r="AI27" s="31"/>
      <c r="AJ27" s="12">
        <v>0</v>
      </c>
      <c r="AK27" s="12">
        <v>0</v>
      </c>
      <c r="AL27" s="17">
        <f t="shared" si="9"/>
        <v>0</v>
      </c>
      <c r="AM27" s="31"/>
      <c r="AN27" s="12">
        <v>0</v>
      </c>
      <c r="AO27" s="12">
        <v>0</v>
      </c>
      <c r="AP27" s="17">
        <f t="shared" si="10"/>
        <v>0</v>
      </c>
      <c r="AQ27" s="31"/>
      <c r="AR27" s="12">
        <v>0</v>
      </c>
      <c r="AS27" s="12">
        <v>0</v>
      </c>
      <c r="AT27" s="17">
        <f t="shared" si="11"/>
        <v>0</v>
      </c>
      <c r="AU27" s="31"/>
      <c r="AV27" s="12">
        <v>0</v>
      </c>
      <c r="AW27" s="12">
        <v>0</v>
      </c>
      <c r="AX27" s="17">
        <f t="shared" si="12"/>
        <v>0</v>
      </c>
      <c r="AY27" s="31"/>
      <c r="AZ27" s="12">
        <v>0</v>
      </c>
      <c r="BA27" s="12">
        <v>0</v>
      </c>
      <c r="BB27" s="17">
        <f t="shared" si="13"/>
        <v>0</v>
      </c>
      <c r="BC27" s="31"/>
      <c r="BD27" s="12">
        <v>0</v>
      </c>
      <c r="BE27" s="12">
        <v>0</v>
      </c>
      <c r="BF27" s="17">
        <f t="shared" si="14"/>
        <v>0</v>
      </c>
      <c r="BG27" s="31"/>
      <c r="BH27" s="12">
        <v>0</v>
      </c>
      <c r="BI27" s="12">
        <v>0</v>
      </c>
      <c r="BJ27" s="17">
        <f t="shared" si="15"/>
        <v>0</v>
      </c>
      <c r="BK27" s="31"/>
      <c r="BL27" s="12">
        <v>0</v>
      </c>
      <c r="BM27" s="12">
        <v>0</v>
      </c>
      <c r="BN27" s="17">
        <f t="shared" si="19"/>
        <v>0</v>
      </c>
      <c r="BO27" s="29"/>
      <c r="BP27" s="12">
        <v>0</v>
      </c>
      <c r="BQ27" s="12">
        <v>0</v>
      </c>
      <c r="BR27" s="17">
        <f t="shared" si="20"/>
        <v>0</v>
      </c>
    </row>
    <row r="28" spans="1:70" x14ac:dyDescent="0.15">
      <c r="A28" s="12">
        <f t="shared" si="0"/>
        <v>4</v>
      </c>
      <c r="B28" s="51" t="s">
        <v>349</v>
      </c>
      <c r="C28" s="51" t="s">
        <v>350</v>
      </c>
      <c r="D28" s="12">
        <v>0</v>
      </c>
      <c r="E28" s="12">
        <v>0</v>
      </c>
      <c r="F28" s="17">
        <f t="shared" si="1"/>
        <v>0</v>
      </c>
      <c r="G28" s="31"/>
      <c r="H28" s="12">
        <v>0</v>
      </c>
      <c r="I28" s="12">
        <v>0</v>
      </c>
      <c r="J28" s="17">
        <f t="shared" si="2"/>
        <v>0</v>
      </c>
      <c r="K28" s="31"/>
      <c r="L28" s="12">
        <v>0</v>
      </c>
      <c r="M28" s="12">
        <v>0</v>
      </c>
      <c r="N28" s="17">
        <f t="shared" si="3"/>
        <v>0</v>
      </c>
      <c r="O28" s="31"/>
      <c r="P28" s="12">
        <v>9</v>
      </c>
      <c r="Q28" s="12">
        <v>6</v>
      </c>
      <c r="R28" s="17">
        <f t="shared" si="4"/>
        <v>4</v>
      </c>
      <c r="S28" s="31"/>
      <c r="T28" s="12">
        <v>0</v>
      </c>
      <c r="U28" s="12">
        <v>0</v>
      </c>
      <c r="V28" s="17">
        <f t="shared" si="5"/>
        <v>0</v>
      </c>
      <c r="W28" s="31"/>
      <c r="X28" s="12">
        <v>0</v>
      </c>
      <c r="Y28" s="12">
        <v>0</v>
      </c>
      <c r="Z28" s="17">
        <f t="shared" si="6"/>
        <v>0</v>
      </c>
      <c r="AA28" s="31"/>
      <c r="AB28" s="12">
        <v>0</v>
      </c>
      <c r="AC28" s="12">
        <v>0</v>
      </c>
      <c r="AD28" s="17">
        <f t="shared" si="7"/>
        <v>0</v>
      </c>
      <c r="AE28" s="31"/>
      <c r="AF28" s="12">
        <v>0</v>
      </c>
      <c r="AG28" s="12">
        <v>0</v>
      </c>
      <c r="AH28" s="17">
        <f t="shared" si="8"/>
        <v>0</v>
      </c>
      <c r="AI28" s="31"/>
      <c r="AJ28" s="12">
        <v>0</v>
      </c>
      <c r="AK28" s="12">
        <v>0</v>
      </c>
      <c r="AL28" s="17">
        <f t="shared" si="9"/>
        <v>0</v>
      </c>
      <c r="AM28" s="31"/>
      <c r="AN28" s="12">
        <v>0</v>
      </c>
      <c r="AO28" s="12">
        <v>0</v>
      </c>
      <c r="AP28" s="17">
        <f t="shared" si="10"/>
        <v>0</v>
      </c>
      <c r="AQ28" s="31"/>
      <c r="AR28" s="12">
        <v>0</v>
      </c>
      <c r="AS28" s="12">
        <v>0</v>
      </c>
      <c r="AT28" s="17">
        <f t="shared" si="11"/>
        <v>0</v>
      </c>
      <c r="AU28" s="31"/>
      <c r="AV28" s="12">
        <v>0</v>
      </c>
      <c r="AW28" s="12">
        <v>0</v>
      </c>
      <c r="AX28" s="17">
        <f t="shared" si="12"/>
        <v>0</v>
      </c>
      <c r="AY28" s="31"/>
      <c r="AZ28" s="12">
        <v>0</v>
      </c>
      <c r="BA28" s="12">
        <v>0</v>
      </c>
      <c r="BB28" s="17">
        <f t="shared" si="13"/>
        <v>0</v>
      </c>
      <c r="BC28" s="31"/>
      <c r="BD28" s="12">
        <v>0</v>
      </c>
      <c r="BE28" s="12">
        <v>0</v>
      </c>
      <c r="BF28" s="17">
        <f t="shared" si="14"/>
        <v>0</v>
      </c>
      <c r="BG28" s="31"/>
      <c r="BH28" s="12">
        <v>0</v>
      </c>
      <c r="BI28" s="12">
        <v>0</v>
      </c>
      <c r="BJ28" s="17">
        <f t="shared" si="15"/>
        <v>0</v>
      </c>
      <c r="BK28" s="31"/>
      <c r="BL28" s="12">
        <v>0</v>
      </c>
      <c r="BM28" s="12">
        <v>0</v>
      </c>
      <c r="BN28" s="17">
        <f t="shared" si="19"/>
        <v>0</v>
      </c>
      <c r="BO28" s="29"/>
      <c r="BP28" s="12">
        <v>0</v>
      </c>
      <c r="BQ28" s="12">
        <v>0</v>
      </c>
      <c r="BR28" s="17">
        <f t="shared" si="20"/>
        <v>0</v>
      </c>
    </row>
    <row r="29" spans="1:70" x14ac:dyDescent="0.15">
      <c r="A29" s="12">
        <f t="shared" si="0"/>
        <v>4</v>
      </c>
      <c r="B29" s="51" t="s">
        <v>424</v>
      </c>
      <c r="C29" s="51" t="s">
        <v>415</v>
      </c>
      <c r="D29" s="12">
        <v>0</v>
      </c>
      <c r="E29" s="12">
        <v>0</v>
      </c>
      <c r="F29" s="17">
        <f t="shared" si="1"/>
        <v>0</v>
      </c>
      <c r="G29" s="31"/>
      <c r="H29" s="12">
        <v>0</v>
      </c>
      <c r="I29" s="12">
        <v>0</v>
      </c>
      <c r="J29" s="17">
        <f t="shared" si="2"/>
        <v>0</v>
      </c>
      <c r="K29" s="31"/>
      <c r="L29" s="12">
        <v>0</v>
      </c>
      <c r="M29" s="12">
        <v>0</v>
      </c>
      <c r="N29" s="17">
        <f t="shared" si="3"/>
        <v>0</v>
      </c>
      <c r="O29" s="31"/>
      <c r="P29" s="12">
        <v>0</v>
      </c>
      <c r="Q29" s="12">
        <v>0</v>
      </c>
      <c r="R29" s="17">
        <f t="shared" si="4"/>
        <v>0</v>
      </c>
      <c r="S29" s="31"/>
      <c r="T29" s="12">
        <v>0</v>
      </c>
      <c r="U29" s="12">
        <v>0</v>
      </c>
      <c r="V29" s="17">
        <f t="shared" si="5"/>
        <v>0</v>
      </c>
      <c r="W29" s="31"/>
      <c r="X29" s="12">
        <v>12</v>
      </c>
      <c r="Y29" s="12">
        <v>9</v>
      </c>
      <c r="Z29" s="17">
        <f t="shared" si="6"/>
        <v>4</v>
      </c>
      <c r="AA29" s="31"/>
      <c r="AB29" s="12">
        <v>0</v>
      </c>
      <c r="AC29" s="12">
        <v>0</v>
      </c>
      <c r="AD29" s="17">
        <f t="shared" si="7"/>
        <v>0</v>
      </c>
      <c r="AE29" s="31"/>
      <c r="AF29" s="12">
        <v>0</v>
      </c>
      <c r="AG29" s="12">
        <v>0</v>
      </c>
      <c r="AH29" s="17">
        <f t="shared" si="8"/>
        <v>0</v>
      </c>
      <c r="AI29" s="31"/>
      <c r="AJ29" s="12">
        <v>0</v>
      </c>
      <c r="AK29" s="12">
        <v>0</v>
      </c>
      <c r="AL29" s="17">
        <f t="shared" si="9"/>
        <v>0</v>
      </c>
      <c r="AM29" s="31"/>
      <c r="AN29" s="12">
        <v>0</v>
      </c>
      <c r="AO29" s="12">
        <v>0</v>
      </c>
      <c r="AP29" s="17">
        <f t="shared" si="10"/>
        <v>0</v>
      </c>
      <c r="AQ29" s="31"/>
      <c r="AR29" s="12">
        <v>0</v>
      </c>
      <c r="AS29" s="12">
        <v>0</v>
      </c>
      <c r="AT29" s="17">
        <f t="shared" si="11"/>
        <v>0</v>
      </c>
      <c r="AU29" s="31"/>
      <c r="AV29" s="12">
        <v>0</v>
      </c>
      <c r="AW29" s="12">
        <v>0</v>
      </c>
      <c r="AX29" s="17">
        <f t="shared" si="12"/>
        <v>0</v>
      </c>
      <c r="AY29" s="31"/>
      <c r="AZ29" s="12">
        <v>0</v>
      </c>
      <c r="BA29" s="12">
        <v>0</v>
      </c>
      <c r="BB29" s="17">
        <f t="shared" si="13"/>
        <v>0</v>
      </c>
      <c r="BC29" s="31"/>
      <c r="BD29" s="12">
        <v>0</v>
      </c>
      <c r="BE29" s="12">
        <v>0</v>
      </c>
      <c r="BF29" s="17">
        <f t="shared" si="14"/>
        <v>0</v>
      </c>
      <c r="BG29" s="31"/>
      <c r="BH29" s="12">
        <v>0</v>
      </c>
      <c r="BI29" s="12">
        <v>0</v>
      </c>
      <c r="BJ29" s="17">
        <f t="shared" si="15"/>
        <v>0</v>
      </c>
      <c r="BK29" s="31"/>
      <c r="BL29" s="12">
        <v>0</v>
      </c>
      <c r="BM29" s="12">
        <v>0</v>
      </c>
      <c r="BN29" s="17">
        <f t="shared" ref="BN29:BN32" si="21">IF(BM29=0, 0, BL29-BM29+1)</f>
        <v>0</v>
      </c>
      <c r="BO29" s="29"/>
      <c r="BP29" s="12">
        <v>0</v>
      </c>
      <c r="BQ29" s="12">
        <v>0</v>
      </c>
      <c r="BR29" s="17">
        <f t="shared" ref="BR29:BR32" si="22">IF(BQ29=0, 0, BP29-BQ29+1)</f>
        <v>0</v>
      </c>
    </row>
    <row r="30" spans="1:70" x14ac:dyDescent="0.15">
      <c r="A30" s="12">
        <f t="shared" si="0"/>
        <v>3</v>
      </c>
      <c r="B30" s="51" t="s">
        <v>687</v>
      </c>
      <c r="C30" s="51" t="s">
        <v>688</v>
      </c>
      <c r="D30" s="12">
        <v>0</v>
      </c>
      <c r="E30" s="12">
        <v>0</v>
      </c>
      <c r="F30" s="17">
        <f t="shared" si="1"/>
        <v>0</v>
      </c>
      <c r="G30" s="31"/>
      <c r="H30" s="12">
        <v>0</v>
      </c>
      <c r="I30" s="12">
        <v>0</v>
      </c>
      <c r="J30" s="17">
        <f t="shared" si="2"/>
        <v>0</v>
      </c>
      <c r="K30" s="31"/>
      <c r="L30" s="12">
        <v>0</v>
      </c>
      <c r="M30" s="12">
        <v>0</v>
      </c>
      <c r="N30" s="17">
        <f t="shared" si="3"/>
        <v>0</v>
      </c>
      <c r="O30" s="31"/>
      <c r="P30" s="12">
        <v>0</v>
      </c>
      <c r="Q30" s="12">
        <v>0</v>
      </c>
      <c r="R30" s="17">
        <f t="shared" si="4"/>
        <v>0</v>
      </c>
      <c r="S30" s="31"/>
      <c r="T30" s="12">
        <v>0</v>
      </c>
      <c r="U30" s="12">
        <v>0</v>
      </c>
      <c r="V30" s="17">
        <f t="shared" si="5"/>
        <v>0</v>
      </c>
      <c r="W30" s="31"/>
      <c r="X30" s="12">
        <v>0</v>
      </c>
      <c r="Y30" s="12">
        <v>0</v>
      </c>
      <c r="Z30" s="17">
        <f t="shared" si="6"/>
        <v>0</v>
      </c>
      <c r="AA30" s="31"/>
      <c r="AB30" s="12">
        <v>16</v>
      </c>
      <c r="AC30" s="12">
        <v>14</v>
      </c>
      <c r="AD30" s="17">
        <f t="shared" si="7"/>
        <v>3</v>
      </c>
      <c r="AE30" s="31"/>
      <c r="AF30" s="12">
        <v>0</v>
      </c>
      <c r="AG30" s="12">
        <v>0</v>
      </c>
      <c r="AH30" s="17">
        <f t="shared" si="8"/>
        <v>0</v>
      </c>
      <c r="AI30" s="31"/>
      <c r="AJ30" s="12">
        <v>0</v>
      </c>
      <c r="AK30" s="12">
        <v>0</v>
      </c>
      <c r="AL30" s="17">
        <f t="shared" si="9"/>
        <v>0</v>
      </c>
      <c r="AM30" s="31"/>
      <c r="AN30" s="12">
        <v>0</v>
      </c>
      <c r="AO30" s="12">
        <v>0</v>
      </c>
      <c r="AP30" s="17">
        <f t="shared" si="10"/>
        <v>0</v>
      </c>
      <c r="AQ30" s="31"/>
      <c r="AR30" s="12">
        <v>0</v>
      </c>
      <c r="AS30" s="12">
        <v>0</v>
      </c>
      <c r="AT30" s="17">
        <f t="shared" si="11"/>
        <v>0</v>
      </c>
      <c r="AU30" s="31"/>
      <c r="AV30" s="12">
        <v>0</v>
      </c>
      <c r="AW30" s="12">
        <v>0</v>
      </c>
      <c r="AX30" s="17">
        <f t="shared" si="12"/>
        <v>0</v>
      </c>
      <c r="AY30" s="31"/>
      <c r="AZ30" s="12">
        <v>0</v>
      </c>
      <c r="BA30" s="12">
        <v>0</v>
      </c>
      <c r="BB30" s="17">
        <f t="shared" si="13"/>
        <v>0</v>
      </c>
      <c r="BC30" s="31"/>
      <c r="BD30" s="12">
        <v>0</v>
      </c>
      <c r="BE30" s="12">
        <v>0</v>
      </c>
      <c r="BF30" s="17">
        <f t="shared" si="14"/>
        <v>0</v>
      </c>
      <c r="BG30" s="31"/>
      <c r="BH30" s="12">
        <v>0</v>
      </c>
      <c r="BI30" s="12">
        <v>0</v>
      </c>
      <c r="BJ30" s="17">
        <f t="shared" si="15"/>
        <v>0</v>
      </c>
      <c r="BK30" s="31"/>
      <c r="BL30" s="12">
        <v>0</v>
      </c>
      <c r="BM30" s="12">
        <v>0</v>
      </c>
      <c r="BN30" s="17">
        <f t="shared" si="21"/>
        <v>0</v>
      </c>
      <c r="BO30" s="29"/>
      <c r="BP30" s="12">
        <v>0</v>
      </c>
      <c r="BQ30" s="12">
        <v>0</v>
      </c>
      <c r="BR30" s="17">
        <f t="shared" si="22"/>
        <v>0</v>
      </c>
    </row>
    <row r="31" spans="1:70" x14ac:dyDescent="0.15">
      <c r="A31" s="12">
        <f t="shared" si="0"/>
        <v>2</v>
      </c>
      <c r="B31" s="51" t="s">
        <v>689</v>
      </c>
      <c r="C31" s="51" t="s">
        <v>690</v>
      </c>
      <c r="D31" s="12">
        <v>0</v>
      </c>
      <c r="E31" s="12">
        <v>0</v>
      </c>
      <c r="F31" s="17">
        <f t="shared" si="1"/>
        <v>0</v>
      </c>
      <c r="G31" s="31"/>
      <c r="H31" s="12">
        <v>0</v>
      </c>
      <c r="I31" s="12">
        <v>0</v>
      </c>
      <c r="J31" s="17">
        <f t="shared" si="2"/>
        <v>0</v>
      </c>
      <c r="K31" s="31"/>
      <c r="L31" s="12">
        <v>0</v>
      </c>
      <c r="M31" s="12">
        <v>0</v>
      </c>
      <c r="N31" s="17">
        <f t="shared" si="3"/>
        <v>0</v>
      </c>
      <c r="O31" s="31"/>
      <c r="P31" s="12">
        <v>0</v>
      </c>
      <c r="Q31" s="12">
        <v>0</v>
      </c>
      <c r="R31" s="17">
        <f t="shared" si="4"/>
        <v>0</v>
      </c>
      <c r="S31" s="31"/>
      <c r="T31" s="12">
        <v>0</v>
      </c>
      <c r="U31" s="12">
        <v>0</v>
      </c>
      <c r="V31" s="17">
        <f t="shared" si="5"/>
        <v>0</v>
      </c>
      <c r="W31" s="31"/>
      <c r="X31" s="12">
        <v>0</v>
      </c>
      <c r="Y31" s="12">
        <v>0</v>
      </c>
      <c r="Z31" s="17">
        <f t="shared" si="6"/>
        <v>0</v>
      </c>
      <c r="AA31" s="31"/>
      <c r="AB31" s="12">
        <v>16</v>
      </c>
      <c r="AC31" s="12">
        <v>15</v>
      </c>
      <c r="AD31" s="17">
        <f t="shared" si="7"/>
        <v>2</v>
      </c>
      <c r="AE31" s="31"/>
      <c r="AF31" s="12">
        <v>0</v>
      </c>
      <c r="AG31" s="12">
        <v>0</v>
      </c>
      <c r="AH31" s="17">
        <f t="shared" si="8"/>
        <v>0</v>
      </c>
      <c r="AI31" s="31"/>
      <c r="AJ31" s="12">
        <v>0</v>
      </c>
      <c r="AK31" s="12">
        <v>0</v>
      </c>
      <c r="AL31" s="17">
        <f t="shared" si="9"/>
        <v>0</v>
      </c>
      <c r="AM31" s="31"/>
      <c r="AN31" s="12">
        <v>0</v>
      </c>
      <c r="AO31" s="12">
        <v>0</v>
      </c>
      <c r="AP31" s="17">
        <f t="shared" si="10"/>
        <v>0</v>
      </c>
      <c r="AQ31" s="31"/>
      <c r="AR31" s="12">
        <v>0</v>
      </c>
      <c r="AS31" s="12">
        <v>0</v>
      </c>
      <c r="AT31" s="17">
        <f t="shared" si="11"/>
        <v>0</v>
      </c>
      <c r="AU31" s="31"/>
      <c r="AV31" s="12">
        <v>0</v>
      </c>
      <c r="AW31" s="12">
        <v>0</v>
      </c>
      <c r="AX31" s="17">
        <f t="shared" si="12"/>
        <v>0</v>
      </c>
      <c r="AY31" s="31"/>
      <c r="AZ31" s="12">
        <v>0</v>
      </c>
      <c r="BA31" s="12">
        <v>0</v>
      </c>
      <c r="BB31" s="17">
        <f t="shared" si="13"/>
        <v>0</v>
      </c>
      <c r="BC31" s="31"/>
      <c r="BD31" s="12">
        <v>0</v>
      </c>
      <c r="BE31" s="12">
        <v>0</v>
      </c>
      <c r="BF31" s="17">
        <f t="shared" si="14"/>
        <v>0</v>
      </c>
      <c r="BG31" s="31"/>
      <c r="BH31" s="12">
        <v>0</v>
      </c>
      <c r="BI31" s="12">
        <v>0</v>
      </c>
      <c r="BJ31" s="17">
        <f t="shared" si="15"/>
        <v>0</v>
      </c>
      <c r="BK31" s="31"/>
      <c r="BL31" s="12">
        <v>0</v>
      </c>
      <c r="BM31" s="12">
        <v>0</v>
      </c>
      <c r="BN31" s="17">
        <f t="shared" si="21"/>
        <v>0</v>
      </c>
      <c r="BO31" s="29"/>
      <c r="BP31" s="12">
        <v>0</v>
      </c>
      <c r="BQ31" s="12">
        <v>0</v>
      </c>
      <c r="BR31" s="17">
        <f t="shared" si="22"/>
        <v>0</v>
      </c>
    </row>
    <row r="32" spans="1:70" x14ac:dyDescent="0.15">
      <c r="A32" s="12">
        <f t="shared" si="0"/>
        <v>1</v>
      </c>
      <c r="B32" s="51" t="s">
        <v>490</v>
      </c>
      <c r="C32" s="51" t="s">
        <v>491</v>
      </c>
      <c r="D32" s="12">
        <v>0</v>
      </c>
      <c r="E32" s="12">
        <v>0</v>
      </c>
      <c r="F32" s="17">
        <f t="shared" si="1"/>
        <v>0</v>
      </c>
      <c r="G32" s="31"/>
      <c r="H32" s="12">
        <v>0</v>
      </c>
      <c r="I32" s="12">
        <v>0</v>
      </c>
      <c r="J32" s="17">
        <f t="shared" si="2"/>
        <v>0</v>
      </c>
      <c r="K32" s="31"/>
      <c r="L32" s="12">
        <v>0</v>
      </c>
      <c r="M32" s="12">
        <v>0</v>
      </c>
      <c r="N32" s="17">
        <f t="shared" si="3"/>
        <v>0</v>
      </c>
      <c r="O32" s="31"/>
      <c r="P32" s="12">
        <v>9</v>
      </c>
      <c r="Q32" s="12">
        <v>9</v>
      </c>
      <c r="R32" s="17">
        <f t="shared" si="4"/>
        <v>1</v>
      </c>
      <c r="S32" s="31"/>
      <c r="T32" s="12">
        <v>0</v>
      </c>
      <c r="U32" s="12">
        <v>0</v>
      </c>
      <c r="V32" s="17">
        <f t="shared" si="5"/>
        <v>0</v>
      </c>
      <c r="W32" s="31"/>
      <c r="X32" s="12">
        <v>0</v>
      </c>
      <c r="Y32" s="12">
        <v>0</v>
      </c>
      <c r="Z32" s="17">
        <f t="shared" si="6"/>
        <v>0</v>
      </c>
      <c r="AA32" s="31"/>
      <c r="AB32" s="12">
        <v>0</v>
      </c>
      <c r="AC32" s="12">
        <v>0</v>
      </c>
      <c r="AD32" s="17">
        <f t="shared" si="7"/>
        <v>0</v>
      </c>
      <c r="AE32" s="31"/>
      <c r="AF32" s="12">
        <v>0</v>
      </c>
      <c r="AG32" s="12">
        <v>0</v>
      </c>
      <c r="AH32" s="17">
        <f t="shared" si="8"/>
        <v>0</v>
      </c>
      <c r="AI32" s="31"/>
      <c r="AJ32" s="12">
        <v>0</v>
      </c>
      <c r="AK32" s="12">
        <v>0</v>
      </c>
      <c r="AL32" s="17">
        <f t="shared" si="9"/>
        <v>0</v>
      </c>
      <c r="AM32" s="31"/>
      <c r="AN32" s="12">
        <v>0</v>
      </c>
      <c r="AO32" s="12">
        <v>0</v>
      </c>
      <c r="AP32" s="17">
        <f t="shared" si="10"/>
        <v>0</v>
      </c>
      <c r="AQ32" s="31"/>
      <c r="AR32" s="12">
        <v>0</v>
      </c>
      <c r="AS32" s="12">
        <v>0</v>
      </c>
      <c r="AT32" s="17">
        <f t="shared" si="11"/>
        <v>0</v>
      </c>
      <c r="AU32" s="31"/>
      <c r="AV32" s="12">
        <v>0</v>
      </c>
      <c r="AW32" s="12">
        <v>0</v>
      </c>
      <c r="AX32" s="17">
        <f t="shared" si="12"/>
        <v>0</v>
      </c>
      <c r="AY32" s="31"/>
      <c r="AZ32" s="12">
        <v>0</v>
      </c>
      <c r="BA32" s="12">
        <v>0</v>
      </c>
      <c r="BB32" s="17">
        <f t="shared" si="13"/>
        <v>0</v>
      </c>
      <c r="BC32" s="31"/>
      <c r="BD32" s="12">
        <v>0</v>
      </c>
      <c r="BE32" s="12">
        <v>0</v>
      </c>
      <c r="BF32" s="17">
        <f t="shared" si="14"/>
        <v>0</v>
      </c>
      <c r="BG32" s="31"/>
      <c r="BH32" s="12">
        <v>0</v>
      </c>
      <c r="BI32" s="12">
        <v>0</v>
      </c>
      <c r="BJ32" s="17">
        <f t="shared" si="15"/>
        <v>0</v>
      </c>
      <c r="BK32" s="31"/>
      <c r="BL32" s="12">
        <v>0</v>
      </c>
      <c r="BM32" s="12">
        <v>0</v>
      </c>
      <c r="BN32" s="17">
        <f t="shared" si="21"/>
        <v>0</v>
      </c>
      <c r="BO32" s="29"/>
      <c r="BP32" s="12">
        <v>0</v>
      </c>
      <c r="BQ32" s="12">
        <v>0</v>
      </c>
      <c r="BR32" s="17">
        <f t="shared" si="22"/>
        <v>0</v>
      </c>
    </row>
  </sheetData>
  <autoFilter ref="A12:BJ13" xr:uid="{94AE2563-A53D-420B-9D7F-4145D0D27594}">
    <sortState xmlns:xlrd2="http://schemas.microsoft.com/office/spreadsheetml/2017/richdata2" ref="A13:BJ32">
      <sortCondition descending="1" ref="A12:A32"/>
    </sortState>
  </autoFilter>
  <mergeCells count="17">
    <mergeCell ref="X11:Z11"/>
    <mergeCell ref="AB11:AD11"/>
    <mergeCell ref="AF11:AH11"/>
    <mergeCell ref="D11:F11"/>
    <mergeCell ref="H11:J11"/>
    <mergeCell ref="L11:N11"/>
    <mergeCell ref="P11:R11"/>
    <mergeCell ref="T11:V11"/>
    <mergeCell ref="AJ11:AL11"/>
    <mergeCell ref="AN11:AP11"/>
    <mergeCell ref="AR11:AT11"/>
    <mergeCell ref="AV11:AX11"/>
    <mergeCell ref="BP11:BR11"/>
    <mergeCell ref="AZ11:BB11"/>
    <mergeCell ref="BD11:BF11"/>
    <mergeCell ref="BH11:BJ11"/>
    <mergeCell ref="BL11:BN11"/>
  </mergeCells>
  <conditionalFormatting sqref="A13:A32">
    <cfRule type="cellIs" dxfId="144" priority="4819" operator="equal">
      <formula>MAX($A$13:$A$13)</formula>
    </cfRule>
    <cfRule type="top10" dxfId="143" priority="4820" rank="5"/>
  </conditionalFormatting>
  <conditionalFormatting sqref="F13:BR32">
    <cfRule type="cellIs" dxfId="142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9EE6A-0DE5-4B5D-B82E-C453C9802F1C}">
  <sheetPr>
    <tabColor rgb="FFC00000"/>
  </sheetPr>
  <dimension ref="A3:BR66"/>
  <sheetViews>
    <sheetView showGridLines="0" zoomScaleNormal="100" workbookViewId="0">
      <pane xSplit="3" topLeftCell="F1" activePane="topRight" state="frozen"/>
      <selection pane="topRight" activeCell="A13" sqref="A13"/>
    </sheetView>
  </sheetViews>
  <sheetFormatPr baseColWidth="10" defaultColWidth="9.1640625" defaultRowHeight="12" outlineLevelCol="1" x14ac:dyDescent="0.15"/>
  <cols>
    <col min="1" max="1" width="9.1640625" style="1"/>
    <col min="2" max="2" width="38.5" style="1" customWidth="1"/>
    <col min="3" max="3" width="47.5" style="1" customWidth="1"/>
    <col min="4" max="4" width="12.6640625" style="1" customWidth="1" outlineLevel="1"/>
    <col min="5" max="5" width="9.1640625" style="1" customWidth="1"/>
    <col min="6" max="6" width="12.6640625" style="1" customWidth="1"/>
    <col min="7" max="7" width="2.33203125" style="1" customWidth="1"/>
    <col min="8" max="8" width="12.6640625" style="1" customWidth="1" outlineLevel="1"/>
    <col min="9" max="9" width="9.1640625" style="1"/>
    <col min="10" max="10" width="12.83203125" style="1" customWidth="1"/>
    <col min="11" max="11" width="2.33203125" style="1" customWidth="1"/>
    <col min="12" max="12" width="12.6640625" style="1" customWidth="1" outlineLevel="1"/>
    <col min="13" max="14" width="9.1640625" style="1"/>
    <col min="15" max="15" width="2.33203125" style="1" customWidth="1"/>
    <col min="16" max="16" width="12.6640625" style="1" customWidth="1" outlineLevel="1"/>
    <col min="17" max="18" width="9.1640625" style="1"/>
    <col min="19" max="19" width="2.33203125" style="1" customWidth="1"/>
    <col min="20" max="20" width="12.6640625" style="1" customWidth="1" outlineLevel="1"/>
    <col min="21" max="22" width="9.1640625" style="1"/>
    <col min="23" max="23" width="2.33203125" style="1" customWidth="1"/>
    <col min="24" max="24" width="12.6640625" style="1" customWidth="1" outlineLevel="1"/>
    <col min="25" max="26" width="9.1640625" style="1"/>
    <col min="27" max="27" width="2.33203125" style="1" customWidth="1"/>
    <col min="28" max="28" width="12.6640625" style="1" customWidth="1" outlineLevel="1"/>
    <col min="29" max="30" width="9.1640625" style="1"/>
    <col min="31" max="31" width="2.33203125" style="1" customWidth="1"/>
    <col min="32" max="32" width="12.6640625" style="1" customWidth="1" outlineLevel="1"/>
    <col min="33" max="34" width="9.1640625" style="1"/>
    <col min="35" max="35" width="2.33203125" style="1" customWidth="1"/>
    <col min="36" max="36" width="12.6640625" style="1" customWidth="1" outlineLevel="1"/>
    <col min="37" max="38" width="9.1640625" style="1"/>
    <col min="39" max="39" width="2.33203125" style="1" customWidth="1"/>
    <col min="40" max="40" width="12.6640625" style="1" customWidth="1" outlineLevel="1"/>
    <col min="41" max="42" width="9.1640625" style="1"/>
    <col min="43" max="43" width="2.33203125" style="1" customWidth="1"/>
    <col min="44" max="44" width="12.6640625" style="1" customWidth="1" outlineLevel="1"/>
    <col min="45" max="46" width="9.1640625" style="1"/>
    <col min="47" max="47" width="2.33203125" style="1" customWidth="1"/>
    <col min="48" max="48" width="12.6640625" style="1" customWidth="1" outlineLevel="1"/>
    <col min="49" max="50" width="9.1640625" style="1"/>
    <col min="51" max="51" width="2.33203125" style="1" customWidth="1"/>
    <col min="52" max="52" width="12.6640625" style="1" customWidth="1" outlineLevel="1"/>
    <col min="53" max="54" width="9.1640625" style="1"/>
    <col min="55" max="55" width="2.33203125" style="1" customWidth="1"/>
    <col min="56" max="56" width="12.6640625" style="1" customWidth="1" outlineLevel="1"/>
    <col min="57" max="58" width="9.1640625" style="1"/>
    <col min="59" max="59" width="2.33203125" style="1" customWidth="1"/>
    <col min="60" max="60" width="12.6640625" style="1" customWidth="1" outlineLevel="1"/>
    <col min="61" max="62" width="9.1640625" style="1"/>
    <col min="63" max="63" width="2.33203125" style="1" customWidth="1"/>
    <col min="64" max="64" width="12.6640625" style="1" customWidth="1" outlineLevel="1"/>
    <col min="65" max="66" width="9.1640625" style="1"/>
    <col min="67" max="67" width="2.33203125" style="1" customWidth="1"/>
    <col min="68" max="68" width="12.6640625" style="1" customWidth="1" outlineLevel="1"/>
    <col min="69" max="16384" width="9.1640625" style="1"/>
  </cols>
  <sheetData>
    <row r="3" spans="1:70" ht="30" customHeight="1" x14ac:dyDescent="0.4">
      <c r="C3" s="5" t="s">
        <v>194</v>
      </c>
    </row>
    <row r="6" spans="1:70" ht="6" customHeight="1" x14ac:dyDescent="0.15"/>
    <row r="8" spans="1:70" x14ac:dyDescent="0.15">
      <c r="B8" s="4"/>
    </row>
    <row r="9" spans="1:70" ht="17" x14ac:dyDescent="0.15">
      <c r="B9" s="6" t="s">
        <v>0</v>
      </c>
      <c r="C9" s="13" t="s">
        <v>27</v>
      </c>
    </row>
    <row r="10" spans="1:70" ht="17" x14ac:dyDescent="0.15">
      <c r="B10" s="6"/>
      <c r="C10" s="23"/>
    </row>
    <row r="11" spans="1:70" s="28" customFormat="1" ht="30" customHeight="1" x14ac:dyDescent="0.15">
      <c r="A11" s="27">
        <f>MAX(A13:A15)</f>
        <v>43</v>
      </c>
      <c r="D11" s="72" t="s">
        <v>10</v>
      </c>
      <c r="E11" s="72"/>
      <c r="F11" s="72"/>
      <c r="G11" s="29"/>
      <c r="H11" s="72" t="s">
        <v>25</v>
      </c>
      <c r="I11" s="72"/>
      <c r="J11" s="72"/>
      <c r="K11" s="29"/>
      <c r="L11" s="72" t="s">
        <v>303</v>
      </c>
      <c r="M11" s="72"/>
      <c r="N11" s="72"/>
      <c r="O11" s="29"/>
      <c r="P11" s="72" t="s">
        <v>323</v>
      </c>
      <c r="Q11" s="72"/>
      <c r="R11" s="72"/>
      <c r="S11" s="29"/>
      <c r="T11" s="72" t="s">
        <v>355</v>
      </c>
      <c r="U11" s="72"/>
      <c r="V11" s="72"/>
      <c r="W11" s="29"/>
      <c r="X11" s="72" t="s">
        <v>549</v>
      </c>
      <c r="Y11" s="72"/>
      <c r="Z11" s="72"/>
      <c r="AA11" s="29"/>
      <c r="AB11" s="72" t="s">
        <v>642</v>
      </c>
      <c r="AC11" s="72"/>
      <c r="AD11" s="72"/>
      <c r="AE11" s="29"/>
      <c r="AF11" s="72" t="s">
        <v>643</v>
      </c>
      <c r="AG11" s="72"/>
      <c r="AH11" s="72"/>
      <c r="AI11" s="29"/>
      <c r="AJ11" s="72" t="s">
        <v>644</v>
      </c>
      <c r="AK11" s="72"/>
      <c r="AL11" s="72"/>
      <c r="AM11" s="29"/>
      <c r="AN11" s="72"/>
      <c r="AO11" s="72"/>
      <c r="AP11" s="72"/>
      <c r="AQ11" s="29"/>
      <c r="AR11" s="72"/>
      <c r="AS11" s="72"/>
      <c r="AT11" s="72"/>
      <c r="AU11" s="29"/>
      <c r="AV11" s="72"/>
      <c r="AW11" s="72"/>
      <c r="AX11" s="72"/>
      <c r="AY11" s="29"/>
      <c r="AZ11" s="72"/>
      <c r="BA11" s="72"/>
      <c r="BB11" s="72"/>
      <c r="BC11" s="29"/>
      <c r="BD11" s="72"/>
      <c r="BE11" s="72"/>
      <c r="BF11" s="72"/>
      <c r="BG11" s="29"/>
      <c r="BH11" s="72"/>
      <c r="BI11" s="72"/>
      <c r="BJ11" s="72"/>
      <c r="BK11" s="29"/>
      <c r="BL11" s="72"/>
      <c r="BM11" s="72"/>
      <c r="BN11" s="72"/>
      <c r="BO11" s="29"/>
      <c r="BP11" s="72" t="s">
        <v>188</v>
      </c>
      <c r="BQ11" s="72"/>
      <c r="BR11" s="72"/>
    </row>
    <row r="12" spans="1:70" s="2" customFormat="1" ht="24" x14ac:dyDescent="0.2">
      <c r="A12" s="21" t="s">
        <v>63</v>
      </c>
      <c r="B12" s="7" t="s">
        <v>1</v>
      </c>
      <c r="C12" s="7" t="s">
        <v>2</v>
      </c>
      <c r="D12" s="3" t="s">
        <v>3</v>
      </c>
      <c r="E12" s="8" t="s">
        <v>4</v>
      </c>
      <c r="F12" s="16" t="s">
        <v>5</v>
      </c>
      <c r="G12" s="30"/>
      <c r="H12" s="3" t="s">
        <v>3</v>
      </c>
      <c r="I12" s="8" t="s">
        <v>4</v>
      </c>
      <c r="J12" s="16" t="s">
        <v>5</v>
      </c>
      <c r="K12" s="30"/>
      <c r="L12" s="3" t="s">
        <v>3</v>
      </c>
      <c r="M12" s="8" t="s">
        <v>4</v>
      </c>
      <c r="N12" s="16" t="s">
        <v>5</v>
      </c>
      <c r="O12" s="30"/>
      <c r="P12" s="3" t="s">
        <v>3</v>
      </c>
      <c r="Q12" s="8" t="s">
        <v>4</v>
      </c>
      <c r="R12" s="16" t="s">
        <v>5</v>
      </c>
      <c r="S12" s="30"/>
      <c r="T12" s="3" t="s">
        <v>3</v>
      </c>
      <c r="U12" s="8" t="s">
        <v>4</v>
      </c>
      <c r="V12" s="16" t="s">
        <v>5</v>
      </c>
      <c r="W12" s="30"/>
      <c r="X12" s="3" t="s">
        <v>3</v>
      </c>
      <c r="Y12" s="8" t="s">
        <v>4</v>
      </c>
      <c r="Z12" s="16" t="s">
        <v>5</v>
      </c>
      <c r="AA12" s="30"/>
      <c r="AB12" s="3" t="s">
        <v>3</v>
      </c>
      <c r="AC12" s="8" t="s">
        <v>4</v>
      </c>
      <c r="AD12" s="16" t="s">
        <v>5</v>
      </c>
      <c r="AE12" s="30"/>
      <c r="AF12" s="3" t="s">
        <v>3</v>
      </c>
      <c r="AG12" s="8" t="s">
        <v>4</v>
      </c>
      <c r="AH12" s="16" t="s">
        <v>5</v>
      </c>
      <c r="AI12" s="30"/>
      <c r="AJ12" s="3" t="s">
        <v>3</v>
      </c>
      <c r="AK12" s="8" t="s">
        <v>4</v>
      </c>
      <c r="AL12" s="16" t="s">
        <v>5</v>
      </c>
      <c r="AM12" s="30"/>
      <c r="AN12" s="3" t="s">
        <v>3</v>
      </c>
      <c r="AO12" s="8" t="s">
        <v>4</v>
      </c>
      <c r="AP12" s="16" t="s">
        <v>5</v>
      </c>
      <c r="AQ12" s="30"/>
      <c r="AR12" s="3" t="s">
        <v>3</v>
      </c>
      <c r="AS12" s="8" t="s">
        <v>4</v>
      </c>
      <c r="AT12" s="16" t="s">
        <v>5</v>
      </c>
      <c r="AU12" s="30"/>
      <c r="AV12" s="3" t="s">
        <v>3</v>
      </c>
      <c r="AW12" s="8" t="s">
        <v>4</v>
      </c>
      <c r="AX12" s="16" t="s">
        <v>5</v>
      </c>
      <c r="AY12" s="30"/>
      <c r="AZ12" s="3" t="s">
        <v>3</v>
      </c>
      <c r="BA12" s="8" t="s">
        <v>4</v>
      </c>
      <c r="BB12" s="16" t="s">
        <v>5</v>
      </c>
      <c r="BC12" s="30"/>
      <c r="BD12" s="3" t="s">
        <v>3</v>
      </c>
      <c r="BE12" s="8" t="s">
        <v>4</v>
      </c>
      <c r="BF12" s="16" t="s">
        <v>5</v>
      </c>
      <c r="BG12" s="30"/>
      <c r="BH12" s="3" t="s">
        <v>3</v>
      </c>
      <c r="BI12" s="8" t="s">
        <v>4</v>
      </c>
      <c r="BJ12" s="9" t="s">
        <v>5</v>
      </c>
      <c r="BK12" s="30"/>
      <c r="BL12" s="3" t="s">
        <v>3</v>
      </c>
      <c r="BM12" s="8" t="s">
        <v>4</v>
      </c>
      <c r="BN12" s="9" t="s">
        <v>5</v>
      </c>
      <c r="BO12" s="30"/>
      <c r="BP12" s="3" t="s">
        <v>3</v>
      </c>
      <c r="BQ12" s="8" t="s">
        <v>4</v>
      </c>
      <c r="BR12" s="9" t="s">
        <v>5</v>
      </c>
    </row>
    <row r="13" spans="1:70" s="11" customFormat="1" ht="12" customHeight="1" x14ac:dyDescent="0.15">
      <c r="A13" s="12">
        <f t="shared" ref="A13:A44" si="0">+F13+J13+N13+R13+V13+Z13+AH13+AL13+AP13+AT13+AX13+BB13+BF13+BJ13+BR13+AD13+BN13</f>
        <v>43</v>
      </c>
      <c r="B13" s="51" t="s">
        <v>365</v>
      </c>
      <c r="C13" s="51" t="s">
        <v>366</v>
      </c>
      <c r="D13" s="24">
        <v>0</v>
      </c>
      <c r="E13" s="24">
        <v>0</v>
      </c>
      <c r="F13" s="17">
        <f t="shared" ref="F13:F44" si="1">IF(E13=0, 0, D13-E13+1)</f>
        <v>0</v>
      </c>
      <c r="G13" s="31"/>
      <c r="H13" s="12">
        <v>0</v>
      </c>
      <c r="I13" s="12">
        <v>0</v>
      </c>
      <c r="J13" s="17">
        <f t="shared" ref="J13:J44" si="2">IF(I13=0, 0, H13-I13+1)</f>
        <v>0</v>
      </c>
      <c r="K13" s="31"/>
      <c r="L13" s="24">
        <v>0</v>
      </c>
      <c r="M13" s="24">
        <v>0</v>
      </c>
      <c r="N13" s="17">
        <f t="shared" ref="N13:N44" si="3">IF(M13=0, 0, L13-M13+1)</f>
        <v>0</v>
      </c>
      <c r="O13" s="31"/>
      <c r="P13" s="24">
        <v>19</v>
      </c>
      <c r="Q13" s="24">
        <v>5</v>
      </c>
      <c r="R13" s="17">
        <f t="shared" ref="R13:R44" si="4">IF(Q13=0, 0, P13-Q13+1)</f>
        <v>15</v>
      </c>
      <c r="S13" s="31"/>
      <c r="T13" s="24">
        <v>0</v>
      </c>
      <c r="U13" s="24">
        <v>0</v>
      </c>
      <c r="V13" s="17">
        <f t="shared" ref="V13:V44" si="5">IF(U13=0, 0, T13-U13+1)</f>
        <v>0</v>
      </c>
      <c r="W13" s="31"/>
      <c r="X13" s="24">
        <v>25</v>
      </c>
      <c r="Y13" s="24">
        <v>7</v>
      </c>
      <c r="Z13" s="17">
        <f t="shared" ref="Z13:Z44" si="6">IF(Y13=0, 0, X13-Y13+1)</f>
        <v>19</v>
      </c>
      <c r="AA13" s="31"/>
      <c r="AB13" s="24">
        <v>10</v>
      </c>
      <c r="AC13" s="24">
        <v>2</v>
      </c>
      <c r="AD13" s="17">
        <f t="shared" ref="AD13:AD44" si="7">IF(AC13=0, 0, AB13-AC13+1)</f>
        <v>9</v>
      </c>
      <c r="AE13" s="31"/>
      <c r="AF13" s="24">
        <v>0</v>
      </c>
      <c r="AG13" s="24">
        <v>0</v>
      </c>
      <c r="AH13" s="17">
        <f t="shared" ref="AH13:AH44" si="8">IF(AG13=0, 0, AF13-AG13+1)</f>
        <v>0</v>
      </c>
      <c r="AI13" s="31"/>
      <c r="AJ13" s="24">
        <v>0</v>
      </c>
      <c r="AK13" s="24">
        <v>0</v>
      </c>
      <c r="AL13" s="17">
        <f t="shared" ref="AL13:AL44" si="9">IF(AK13=0, 0, AJ13-AK13+1)</f>
        <v>0</v>
      </c>
      <c r="AM13" s="31"/>
      <c r="AN13" s="24">
        <v>0</v>
      </c>
      <c r="AO13" s="24">
        <v>0</v>
      </c>
      <c r="AP13" s="17">
        <f t="shared" ref="AP13:AP44" si="10">IF(AO13=0, 0, AN13-AO13+1)</f>
        <v>0</v>
      </c>
      <c r="AQ13" s="31"/>
      <c r="AR13" s="24">
        <v>0</v>
      </c>
      <c r="AS13" s="24">
        <v>0</v>
      </c>
      <c r="AT13" s="17">
        <f t="shared" ref="AT13:AT44" si="11">IF(AS13=0, 0, AR13-AS13+1)</f>
        <v>0</v>
      </c>
      <c r="AU13" s="31"/>
      <c r="AV13" s="24">
        <v>0</v>
      </c>
      <c r="AW13" s="24">
        <v>0</v>
      </c>
      <c r="AX13" s="17">
        <f t="shared" ref="AX13:AX44" si="12">IF(AW13=0, 0, AV13-AW13+1)</f>
        <v>0</v>
      </c>
      <c r="AY13" s="31"/>
      <c r="AZ13" s="24">
        <v>0</v>
      </c>
      <c r="BA13" s="24">
        <v>0</v>
      </c>
      <c r="BB13" s="17">
        <f t="shared" ref="BB13:BB44" si="13">IF(BA13=0, 0, AZ13-BA13+1)</f>
        <v>0</v>
      </c>
      <c r="BC13" s="31"/>
      <c r="BD13" s="24">
        <v>0</v>
      </c>
      <c r="BE13" s="24">
        <v>0</v>
      </c>
      <c r="BF13" s="17">
        <f t="shared" ref="BF13:BF44" si="14">IF(BE13=0, 0, BD13-BE13+1)</f>
        <v>0</v>
      </c>
      <c r="BG13" s="31"/>
      <c r="BH13" s="24">
        <v>0</v>
      </c>
      <c r="BI13" s="24">
        <v>0</v>
      </c>
      <c r="BJ13" s="17">
        <f t="shared" ref="BJ13:BJ44" si="15">IF(BI13=0, 0, BH13-BI13+1)</f>
        <v>0</v>
      </c>
      <c r="BK13" s="31"/>
      <c r="BL13" s="24">
        <v>0</v>
      </c>
      <c r="BM13" s="24">
        <v>0</v>
      </c>
      <c r="BN13" s="17">
        <f t="shared" ref="BN13:BN44" si="16">IF(BM13=0, 0, BL13-BM13+1)</f>
        <v>0</v>
      </c>
      <c r="BO13" s="31"/>
      <c r="BP13" s="24">
        <v>0</v>
      </c>
      <c r="BQ13" s="24">
        <v>0</v>
      </c>
      <c r="BR13" s="49">
        <f t="shared" ref="BR13:BR44" si="17">IF(BQ13=0, 0, BP13-BQ13+1)</f>
        <v>0</v>
      </c>
    </row>
    <row r="14" spans="1:70" s="11" customFormat="1" ht="11" x14ac:dyDescent="0.15">
      <c r="A14" s="12">
        <f t="shared" si="0"/>
        <v>42</v>
      </c>
      <c r="B14" s="51" t="s">
        <v>360</v>
      </c>
      <c r="C14" s="51" t="s">
        <v>361</v>
      </c>
      <c r="D14" s="24">
        <v>0</v>
      </c>
      <c r="E14" s="24">
        <v>0</v>
      </c>
      <c r="F14" s="17">
        <f t="shared" si="1"/>
        <v>0</v>
      </c>
      <c r="G14" s="31"/>
      <c r="H14" s="12">
        <v>0</v>
      </c>
      <c r="I14" s="12">
        <v>0</v>
      </c>
      <c r="J14" s="17">
        <f t="shared" si="2"/>
        <v>0</v>
      </c>
      <c r="K14" s="31"/>
      <c r="L14" s="24">
        <v>0</v>
      </c>
      <c r="M14" s="24">
        <v>0</v>
      </c>
      <c r="N14" s="17">
        <f t="shared" si="3"/>
        <v>0</v>
      </c>
      <c r="O14" s="31"/>
      <c r="P14" s="24">
        <v>19</v>
      </c>
      <c r="Q14" s="24">
        <v>3</v>
      </c>
      <c r="R14" s="17">
        <f t="shared" si="4"/>
        <v>17</v>
      </c>
      <c r="S14" s="31"/>
      <c r="T14" s="24">
        <v>0</v>
      </c>
      <c r="U14" s="24">
        <v>0</v>
      </c>
      <c r="V14" s="17">
        <f t="shared" si="5"/>
        <v>0</v>
      </c>
      <c r="W14" s="31"/>
      <c r="X14" s="24">
        <v>25</v>
      </c>
      <c r="Y14" s="24">
        <v>1</v>
      </c>
      <c r="Z14" s="17">
        <f t="shared" si="6"/>
        <v>25</v>
      </c>
      <c r="AA14" s="31"/>
      <c r="AB14" s="24">
        <v>0</v>
      </c>
      <c r="AC14" s="24">
        <v>0</v>
      </c>
      <c r="AD14" s="17">
        <f t="shared" si="7"/>
        <v>0</v>
      </c>
      <c r="AE14" s="31"/>
      <c r="AF14" s="24">
        <v>0</v>
      </c>
      <c r="AG14" s="24">
        <v>0</v>
      </c>
      <c r="AH14" s="17">
        <f t="shared" si="8"/>
        <v>0</v>
      </c>
      <c r="AI14" s="31"/>
      <c r="AJ14" s="24">
        <v>0</v>
      </c>
      <c r="AK14" s="24">
        <v>0</v>
      </c>
      <c r="AL14" s="17">
        <f t="shared" si="9"/>
        <v>0</v>
      </c>
      <c r="AM14" s="31"/>
      <c r="AN14" s="24">
        <v>0</v>
      </c>
      <c r="AO14" s="24">
        <v>0</v>
      </c>
      <c r="AP14" s="17">
        <f t="shared" si="10"/>
        <v>0</v>
      </c>
      <c r="AQ14" s="31"/>
      <c r="AR14" s="24">
        <v>0</v>
      </c>
      <c r="AS14" s="24">
        <v>0</v>
      </c>
      <c r="AT14" s="17">
        <f t="shared" si="11"/>
        <v>0</v>
      </c>
      <c r="AU14" s="31"/>
      <c r="AV14" s="24">
        <v>0</v>
      </c>
      <c r="AW14" s="24">
        <v>0</v>
      </c>
      <c r="AX14" s="17">
        <f t="shared" si="12"/>
        <v>0</v>
      </c>
      <c r="AY14" s="31"/>
      <c r="AZ14" s="24">
        <v>0</v>
      </c>
      <c r="BA14" s="24">
        <v>0</v>
      </c>
      <c r="BB14" s="17">
        <f t="shared" si="13"/>
        <v>0</v>
      </c>
      <c r="BC14" s="31"/>
      <c r="BD14" s="24">
        <v>0</v>
      </c>
      <c r="BE14" s="24">
        <v>0</v>
      </c>
      <c r="BF14" s="17">
        <f t="shared" si="14"/>
        <v>0</v>
      </c>
      <c r="BG14" s="31"/>
      <c r="BH14" s="24">
        <v>0</v>
      </c>
      <c r="BI14" s="24">
        <v>0</v>
      </c>
      <c r="BJ14" s="17">
        <f t="shared" si="15"/>
        <v>0</v>
      </c>
      <c r="BK14" s="31"/>
      <c r="BL14" s="24">
        <v>0</v>
      </c>
      <c r="BM14" s="24">
        <v>0</v>
      </c>
      <c r="BN14" s="17">
        <f t="shared" si="16"/>
        <v>0</v>
      </c>
      <c r="BO14" s="31"/>
      <c r="BP14" s="24">
        <v>0</v>
      </c>
      <c r="BQ14" s="24">
        <v>0</v>
      </c>
      <c r="BR14" s="49">
        <f t="shared" si="17"/>
        <v>0</v>
      </c>
    </row>
    <row r="15" spans="1:70" s="11" customFormat="1" ht="11" x14ac:dyDescent="0.15">
      <c r="A15" s="12">
        <f t="shared" si="0"/>
        <v>39</v>
      </c>
      <c r="B15" s="51" t="s">
        <v>367</v>
      </c>
      <c r="C15" s="51" t="s">
        <v>368</v>
      </c>
      <c r="D15" s="24">
        <v>0</v>
      </c>
      <c r="E15" s="24">
        <v>0</v>
      </c>
      <c r="F15" s="17">
        <f t="shared" si="1"/>
        <v>0</v>
      </c>
      <c r="G15" s="31"/>
      <c r="H15" s="12">
        <v>0</v>
      </c>
      <c r="I15" s="12">
        <v>0</v>
      </c>
      <c r="J15" s="17">
        <f t="shared" si="2"/>
        <v>0</v>
      </c>
      <c r="K15" s="31"/>
      <c r="L15" s="24">
        <v>0</v>
      </c>
      <c r="M15" s="24">
        <v>0</v>
      </c>
      <c r="N15" s="17">
        <f t="shared" si="3"/>
        <v>0</v>
      </c>
      <c r="O15" s="31"/>
      <c r="P15" s="24">
        <v>19</v>
      </c>
      <c r="Q15" s="24">
        <v>7</v>
      </c>
      <c r="R15" s="17">
        <f t="shared" si="4"/>
        <v>13</v>
      </c>
      <c r="S15" s="31"/>
      <c r="T15" s="24">
        <v>0</v>
      </c>
      <c r="U15" s="24">
        <v>0</v>
      </c>
      <c r="V15" s="17">
        <f t="shared" si="5"/>
        <v>0</v>
      </c>
      <c r="W15" s="31"/>
      <c r="X15" s="24">
        <v>25</v>
      </c>
      <c r="Y15" s="24">
        <v>3</v>
      </c>
      <c r="Z15" s="17">
        <f t="shared" si="6"/>
        <v>23</v>
      </c>
      <c r="AA15" s="31"/>
      <c r="AB15" s="24">
        <v>10</v>
      </c>
      <c r="AC15" s="24">
        <v>8</v>
      </c>
      <c r="AD15" s="17">
        <f t="shared" si="7"/>
        <v>3</v>
      </c>
      <c r="AE15" s="31"/>
      <c r="AF15" s="24">
        <v>0</v>
      </c>
      <c r="AG15" s="24">
        <v>0</v>
      </c>
      <c r="AH15" s="17">
        <f t="shared" si="8"/>
        <v>0</v>
      </c>
      <c r="AI15" s="31"/>
      <c r="AJ15" s="24">
        <v>0</v>
      </c>
      <c r="AK15" s="24">
        <v>0</v>
      </c>
      <c r="AL15" s="17">
        <f t="shared" si="9"/>
        <v>0</v>
      </c>
      <c r="AM15" s="31"/>
      <c r="AN15" s="24">
        <v>0</v>
      </c>
      <c r="AO15" s="24">
        <v>0</v>
      </c>
      <c r="AP15" s="17">
        <f t="shared" si="10"/>
        <v>0</v>
      </c>
      <c r="AQ15" s="31"/>
      <c r="AR15" s="24">
        <v>0</v>
      </c>
      <c r="AS15" s="24">
        <v>0</v>
      </c>
      <c r="AT15" s="17">
        <f t="shared" si="11"/>
        <v>0</v>
      </c>
      <c r="AU15" s="31"/>
      <c r="AV15" s="24">
        <v>0</v>
      </c>
      <c r="AW15" s="24">
        <v>0</v>
      </c>
      <c r="AX15" s="17">
        <f t="shared" si="12"/>
        <v>0</v>
      </c>
      <c r="AY15" s="31"/>
      <c r="AZ15" s="24">
        <v>0</v>
      </c>
      <c r="BA15" s="24">
        <v>0</v>
      </c>
      <c r="BB15" s="17">
        <f t="shared" si="13"/>
        <v>0</v>
      </c>
      <c r="BC15" s="31"/>
      <c r="BD15" s="24">
        <v>0</v>
      </c>
      <c r="BE15" s="24">
        <v>0</v>
      </c>
      <c r="BF15" s="17">
        <f t="shared" si="14"/>
        <v>0</v>
      </c>
      <c r="BG15" s="31"/>
      <c r="BH15" s="24">
        <v>0</v>
      </c>
      <c r="BI15" s="24">
        <v>0</v>
      </c>
      <c r="BJ15" s="17">
        <f t="shared" si="15"/>
        <v>0</v>
      </c>
      <c r="BK15" s="31"/>
      <c r="BL15" s="24">
        <v>0</v>
      </c>
      <c r="BM15" s="24">
        <v>0</v>
      </c>
      <c r="BN15" s="17">
        <f t="shared" si="16"/>
        <v>0</v>
      </c>
      <c r="BO15" s="31"/>
      <c r="BP15" s="24">
        <v>0</v>
      </c>
      <c r="BQ15" s="24">
        <v>0</v>
      </c>
      <c r="BR15" s="49">
        <f t="shared" si="17"/>
        <v>0</v>
      </c>
    </row>
    <row r="16" spans="1:70" x14ac:dyDescent="0.15">
      <c r="A16" s="12">
        <f t="shared" si="0"/>
        <v>38</v>
      </c>
      <c r="B16" s="51" t="s">
        <v>356</v>
      </c>
      <c r="C16" s="51" t="s">
        <v>357</v>
      </c>
      <c r="D16" s="24">
        <v>0</v>
      </c>
      <c r="E16" s="24">
        <v>0</v>
      </c>
      <c r="F16" s="17">
        <f t="shared" si="1"/>
        <v>0</v>
      </c>
      <c r="G16" s="31"/>
      <c r="H16" s="12">
        <v>0</v>
      </c>
      <c r="I16" s="12">
        <v>0</v>
      </c>
      <c r="J16" s="17">
        <f t="shared" si="2"/>
        <v>0</v>
      </c>
      <c r="K16" s="31"/>
      <c r="L16" s="24">
        <v>0</v>
      </c>
      <c r="M16" s="24">
        <v>0</v>
      </c>
      <c r="N16" s="17">
        <f t="shared" si="3"/>
        <v>0</v>
      </c>
      <c r="O16" s="31"/>
      <c r="P16" s="24">
        <v>19</v>
      </c>
      <c r="Q16" s="24">
        <v>1</v>
      </c>
      <c r="R16" s="17">
        <f t="shared" si="4"/>
        <v>19</v>
      </c>
      <c r="S16" s="31"/>
      <c r="T16" s="24">
        <v>0</v>
      </c>
      <c r="U16" s="24">
        <v>0</v>
      </c>
      <c r="V16" s="17">
        <f t="shared" si="5"/>
        <v>0</v>
      </c>
      <c r="W16" s="31"/>
      <c r="X16" s="24">
        <v>25</v>
      </c>
      <c r="Y16" s="24">
        <v>7</v>
      </c>
      <c r="Z16" s="17">
        <f t="shared" si="6"/>
        <v>19</v>
      </c>
      <c r="AA16" s="31"/>
      <c r="AB16" s="24">
        <v>0</v>
      </c>
      <c r="AC16" s="24">
        <v>0</v>
      </c>
      <c r="AD16" s="17">
        <f t="shared" si="7"/>
        <v>0</v>
      </c>
      <c r="AE16" s="31"/>
      <c r="AF16" s="24">
        <v>0</v>
      </c>
      <c r="AG16" s="24">
        <v>0</v>
      </c>
      <c r="AH16" s="17">
        <f t="shared" si="8"/>
        <v>0</v>
      </c>
      <c r="AI16" s="31"/>
      <c r="AJ16" s="24">
        <v>0</v>
      </c>
      <c r="AK16" s="24">
        <v>0</v>
      </c>
      <c r="AL16" s="17">
        <f t="shared" si="9"/>
        <v>0</v>
      </c>
      <c r="AM16" s="31"/>
      <c r="AN16" s="24">
        <v>0</v>
      </c>
      <c r="AO16" s="24">
        <v>0</v>
      </c>
      <c r="AP16" s="17">
        <f t="shared" si="10"/>
        <v>0</v>
      </c>
      <c r="AQ16" s="31"/>
      <c r="AR16" s="24">
        <v>0</v>
      </c>
      <c r="AS16" s="24">
        <v>0</v>
      </c>
      <c r="AT16" s="17">
        <f t="shared" si="11"/>
        <v>0</v>
      </c>
      <c r="AU16" s="31"/>
      <c r="AV16" s="24">
        <v>0</v>
      </c>
      <c r="AW16" s="24">
        <v>0</v>
      </c>
      <c r="AX16" s="17">
        <f t="shared" si="12"/>
        <v>0</v>
      </c>
      <c r="AY16" s="31"/>
      <c r="AZ16" s="24">
        <v>0</v>
      </c>
      <c r="BA16" s="24">
        <v>0</v>
      </c>
      <c r="BB16" s="17">
        <f t="shared" si="13"/>
        <v>0</v>
      </c>
      <c r="BC16" s="31"/>
      <c r="BD16" s="24">
        <v>0</v>
      </c>
      <c r="BE16" s="24">
        <v>0</v>
      </c>
      <c r="BF16" s="17">
        <f t="shared" si="14"/>
        <v>0</v>
      </c>
      <c r="BG16" s="31"/>
      <c r="BH16" s="24">
        <v>0</v>
      </c>
      <c r="BI16" s="24">
        <v>0</v>
      </c>
      <c r="BJ16" s="17">
        <f t="shared" si="15"/>
        <v>0</v>
      </c>
      <c r="BK16" s="31"/>
      <c r="BL16" s="24">
        <v>0</v>
      </c>
      <c r="BM16" s="24">
        <v>0</v>
      </c>
      <c r="BN16" s="17">
        <f t="shared" si="16"/>
        <v>0</v>
      </c>
      <c r="BO16" s="31"/>
      <c r="BP16" s="24">
        <v>0</v>
      </c>
      <c r="BQ16" s="24">
        <v>0</v>
      </c>
      <c r="BR16" s="49">
        <f t="shared" si="17"/>
        <v>0</v>
      </c>
    </row>
    <row r="17" spans="1:70" x14ac:dyDescent="0.15">
      <c r="A17" s="12">
        <f t="shared" si="0"/>
        <v>34</v>
      </c>
      <c r="B17" s="51" t="s">
        <v>383</v>
      </c>
      <c r="C17" s="51" t="s">
        <v>384</v>
      </c>
      <c r="D17" s="24">
        <v>0</v>
      </c>
      <c r="E17" s="24">
        <v>0</v>
      </c>
      <c r="F17" s="17">
        <f t="shared" si="1"/>
        <v>0</v>
      </c>
      <c r="G17" s="31"/>
      <c r="H17" s="12">
        <v>0</v>
      </c>
      <c r="I17" s="12">
        <v>0</v>
      </c>
      <c r="J17" s="17">
        <f t="shared" si="2"/>
        <v>0</v>
      </c>
      <c r="K17" s="31"/>
      <c r="L17" s="24">
        <v>0</v>
      </c>
      <c r="M17" s="24">
        <v>0</v>
      </c>
      <c r="N17" s="17">
        <f t="shared" si="3"/>
        <v>0</v>
      </c>
      <c r="O17" s="31"/>
      <c r="P17" s="24">
        <v>19</v>
      </c>
      <c r="Q17" s="24">
        <v>10</v>
      </c>
      <c r="R17" s="17">
        <f t="shared" si="4"/>
        <v>10</v>
      </c>
      <c r="S17" s="31"/>
      <c r="T17" s="24">
        <v>0</v>
      </c>
      <c r="U17" s="24">
        <v>0</v>
      </c>
      <c r="V17" s="17">
        <f t="shared" si="5"/>
        <v>0</v>
      </c>
      <c r="W17" s="31"/>
      <c r="X17" s="24">
        <v>25</v>
      </c>
      <c r="Y17" s="24">
        <v>2</v>
      </c>
      <c r="Z17" s="17">
        <f t="shared" si="6"/>
        <v>24</v>
      </c>
      <c r="AA17" s="31"/>
      <c r="AB17" s="24">
        <v>0</v>
      </c>
      <c r="AC17" s="24">
        <v>0</v>
      </c>
      <c r="AD17" s="17">
        <f t="shared" si="7"/>
        <v>0</v>
      </c>
      <c r="AE17" s="31"/>
      <c r="AF17" s="24">
        <v>0</v>
      </c>
      <c r="AG17" s="24">
        <v>0</v>
      </c>
      <c r="AH17" s="17">
        <f t="shared" si="8"/>
        <v>0</v>
      </c>
      <c r="AI17" s="31"/>
      <c r="AJ17" s="24">
        <v>0</v>
      </c>
      <c r="AK17" s="24">
        <v>0</v>
      </c>
      <c r="AL17" s="17">
        <f t="shared" si="9"/>
        <v>0</v>
      </c>
      <c r="AM17" s="31"/>
      <c r="AN17" s="24">
        <v>0</v>
      </c>
      <c r="AO17" s="24">
        <v>0</v>
      </c>
      <c r="AP17" s="17">
        <f t="shared" si="10"/>
        <v>0</v>
      </c>
      <c r="AQ17" s="31"/>
      <c r="AR17" s="24">
        <v>0</v>
      </c>
      <c r="AS17" s="24">
        <v>0</v>
      </c>
      <c r="AT17" s="17">
        <f t="shared" si="11"/>
        <v>0</v>
      </c>
      <c r="AU17" s="31"/>
      <c r="AV17" s="24">
        <v>0</v>
      </c>
      <c r="AW17" s="24">
        <v>0</v>
      </c>
      <c r="AX17" s="17">
        <f t="shared" si="12"/>
        <v>0</v>
      </c>
      <c r="AY17" s="31"/>
      <c r="AZ17" s="24">
        <v>0</v>
      </c>
      <c r="BA17" s="24">
        <v>0</v>
      </c>
      <c r="BB17" s="17">
        <f t="shared" si="13"/>
        <v>0</v>
      </c>
      <c r="BC17" s="31"/>
      <c r="BD17" s="24">
        <v>0</v>
      </c>
      <c r="BE17" s="24">
        <v>0</v>
      </c>
      <c r="BF17" s="17">
        <f t="shared" si="14"/>
        <v>0</v>
      </c>
      <c r="BG17" s="31"/>
      <c r="BH17" s="24">
        <v>0</v>
      </c>
      <c r="BI17" s="24">
        <v>0</v>
      </c>
      <c r="BJ17" s="17">
        <f t="shared" si="15"/>
        <v>0</v>
      </c>
      <c r="BK17" s="31"/>
      <c r="BL17" s="24">
        <v>0</v>
      </c>
      <c r="BM17" s="24">
        <v>0</v>
      </c>
      <c r="BN17" s="17">
        <f t="shared" si="16"/>
        <v>0</v>
      </c>
      <c r="BO17" s="31"/>
      <c r="BP17" s="24">
        <v>0</v>
      </c>
      <c r="BQ17" s="24">
        <v>0</v>
      </c>
      <c r="BR17" s="49">
        <f t="shared" si="17"/>
        <v>0</v>
      </c>
    </row>
    <row r="18" spans="1:70" x14ac:dyDescent="0.15">
      <c r="A18" s="12">
        <f t="shared" si="0"/>
        <v>30</v>
      </c>
      <c r="B18" s="51" t="s">
        <v>369</v>
      </c>
      <c r="C18" s="51" t="s">
        <v>191</v>
      </c>
      <c r="D18" s="24">
        <v>0</v>
      </c>
      <c r="E18" s="24">
        <v>0</v>
      </c>
      <c r="F18" s="17">
        <f t="shared" si="1"/>
        <v>0</v>
      </c>
      <c r="G18" s="31"/>
      <c r="H18" s="12">
        <v>0</v>
      </c>
      <c r="I18" s="12">
        <v>0</v>
      </c>
      <c r="J18" s="17">
        <f t="shared" si="2"/>
        <v>0</v>
      </c>
      <c r="K18" s="31"/>
      <c r="L18" s="24">
        <v>0</v>
      </c>
      <c r="M18" s="24">
        <v>0</v>
      </c>
      <c r="N18" s="17">
        <f t="shared" si="3"/>
        <v>0</v>
      </c>
      <c r="O18" s="31"/>
      <c r="P18" s="24">
        <v>19</v>
      </c>
      <c r="Q18" s="24">
        <v>7</v>
      </c>
      <c r="R18" s="17">
        <f t="shared" si="4"/>
        <v>13</v>
      </c>
      <c r="S18" s="31"/>
      <c r="T18" s="24">
        <v>0</v>
      </c>
      <c r="U18" s="24">
        <v>0</v>
      </c>
      <c r="V18" s="17">
        <f t="shared" si="5"/>
        <v>0</v>
      </c>
      <c r="W18" s="31"/>
      <c r="X18" s="24">
        <v>25</v>
      </c>
      <c r="Y18" s="24">
        <v>11</v>
      </c>
      <c r="Z18" s="17">
        <f t="shared" si="6"/>
        <v>15</v>
      </c>
      <c r="AA18" s="31"/>
      <c r="AB18" s="24">
        <v>10</v>
      </c>
      <c r="AC18" s="24">
        <v>9</v>
      </c>
      <c r="AD18" s="17">
        <f t="shared" si="7"/>
        <v>2</v>
      </c>
      <c r="AE18" s="31"/>
      <c r="AF18" s="24">
        <v>0</v>
      </c>
      <c r="AG18" s="24">
        <v>0</v>
      </c>
      <c r="AH18" s="17">
        <f t="shared" si="8"/>
        <v>0</v>
      </c>
      <c r="AI18" s="31"/>
      <c r="AJ18" s="24">
        <v>0</v>
      </c>
      <c r="AK18" s="24">
        <v>0</v>
      </c>
      <c r="AL18" s="17">
        <f t="shared" si="9"/>
        <v>0</v>
      </c>
      <c r="AM18" s="31"/>
      <c r="AN18" s="24">
        <v>0</v>
      </c>
      <c r="AO18" s="24">
        <v>0</v>
      </c>
      <c r="AP18" s="17">
        <f t="shared" si="10"/>
        <v>0</v>
      </c>
      <c r="AQ18" s="31"/>
      <c r="AR18" s="24">
        <v>0</v>
      </c>
      <c r="AS18" s="24">
        <v>0</v>
      </c>
      <c r="AT18" s="17">
        <f t="shared" si="11"/>
        <v>0</v>
      </c>
      <c r="AU18" s="31"/>
      <c r="AV18" s="24">
        <v>0</v>
      </c>
      <c r="AW18" s="24">
        <v>0</v>
      </c>
      <c r="AX18" s="17">
        <f t="shared" si="12"/>
        <v>0</v>
      </c>
      <c r="AY18" s="31"/>
      <c r="AZ18" s="24">
        <v>0</v>
      </c>
      <c r="BA18" s="24">
        <v>0</v>
      </c>
      <c r="BB18" s="17">
        <f t="shared" si="13"/>
        <v>0</v>
      </c>
      <c r="BC18" s="31"/>
      <c r="BD18" s="24">
        <v>0</v>
      </c>
      <c r="BE18" s="24">
        <v>0</v>
      </c>
      <c r="BF18" s="17">
        <f t="shared" si="14"/>
        <v>0</v>
      </c>
      <c r="BG18" s="31"/>
      <c r="BH18" s="24">
        <v>0</v>
      </c>
      <c r="BI18" s="24">
        <v>0</v>
      </c>
      <c r="BJ18" s="17">
        <f t="shared" si="15"/>
        <v>0</v>
      </c>
      <c r="BK18" s="31"/>
      <c r="BL18" s="24">
        <v>0</v>
      </c>
      <c r="BM18" s="24">
        <v>0</v>
      </c>
      <c r="BN18" s="17">
        <f t="shared" si="16"/>
        <v>0</v>
      </c>
      <c r="BO18" s="31"/>
      <c r="BP18" s="24">
        <v>0</v>
      </c>
      <c r="BQ18" s="24">
        <v>0</v>
      </c>
      <c r="BR18" s="49">
        <f t="shared" si="17"/>
        <v>0</v>
      </c>
    </row>
    <row r="19" spans="1:70" x14ac:dyDescent="0.15">
      <c r="A19" s="12">
        <f t="shared" si="0"/>
        <v>22</v>
      </c>
      <c r="B19" s="51" t="s">
        <v>413</v>
      </c>
      <c r="C19" s="51" t="s">
        <v>414</v>
      </c>
      <c r="D19" s="24">
        <v>0</v>
      </c>
      <c r="E19" s="24">
        <v>0</v>
      </c>
      <c r="F19" s="17">
        <f t="shared" si="1"/>
        <v>0</v>
      </c>
      <c r="G19" s="31"/>
      <c r="H19" s="12">
        <v>5</v>
      </c>
      <c r="I19" s="12">
        <v>0</v>
      </c>
      <c r="J19" s="17">
        <f t="shared" si="2"/>
        <v>0</v>
      </c>
      <c r="K19" s="31"/>
      <c r="L19" s="24">
        <v>0</v>
      </c>
      <c r="M19" s="24">
        <v>0</v>
      </c>
      <c r="N19" s="17">
        <f t="shared" si="3"/>
        <v>0</v>
      </c>
      <c r="O19" s="31"/>
      <c r="P19" s="24">
        <v>0</v>
      </c>
      <c r="Q19" s="24">
        <v>0</v>
      </c>
      <c r="R19" s="17">
        <f t="shared" si="4"/>
        <v>0</v>
      </c>
      <c r="S19" s="31"/>
      <c r="T19" s="24">
        <v>0</v>
      </c>
      <c r="U19" s="24">
        <v>0</v>
      </c>
      <c r="V19" s="17">
        <f t="shared" si="5"/>
        <v>0</v>
      </c>
      <c r="W19" s="31"/>
      <c r="X19" s="24">
        <v>25</v>
      </c>
      <c r="Y19" s="24">
        <v>4</v>
      </c>
      <c r="Z19" s="17">
        <f t="shared" si="6"/>
        <v>22</v>
      </c>
      <c r="AA19" s="31"/>
      <c r="AB19" s="24">
        <v>0</v>
      </c>
      <c r="AC19" s="24">
        <v>0</v>
      </c>
      <c r="AD19" s="17">
        <f t="shared" si="7"/>
        <v>0</v>
      </c>
      <c r="AE19" s="31"/>
      <c r="AF19" s="24">
        <v>0</v>
      </c>
      <c r="AG19" s="24">
        <v>0</v>
      </c>
      <c r="AH19" s="17">
        <f t="shared" si="8"/>
        <v>0</v>
      </c>
      <c r="AI19" s="31"/>
      <c r="AJ19" s="24">
        <v>0</v>
      </c>
      <c r="AK19" s="24">
        <v>0</v>
      </c>
      <c r="AL19" s="17">
        <f t="shared" si="9"/>
        <v>0</v>
      </c>
      <c r="AM19" s="31"/>
      <c r="AN19" s="24">
        <v>0</v>
      </c>
      <c r="AO19" s="24">
        <v>0</v>
      </c>
      <c r="AP19" s="17">
        <f t="shared" si="10"/>
        <v>0</v>
      </c>
      <c r="AQ19" s="31"/>
      <c r="AR19" s="24">
        <v>0</v>
      </c>
      <c r="AS19" s="24">
        <v>0</v>
      </c>
      <c r="AT19" s="17">
        <f t="shared" si="11"/>
        <v>0</v>
      </c>
      <c r="AU19" s="31"/>
      <c r="AV19" s="24">
        <v>0</v>
      </c>
      <c r="AW19" s="24">
        <v>0</v>
      </c>
      <c r="AX19" s="17">
        <f t="shared" si="12"/>
        <v>0</v>
      </c>
      <c r="AY19" s="31"/>
      <c r="AZ19" s="24">
        <v>0</v>
      </c>
      <c r="BA19" s="24">
        <v>0</v>
      </c>
      <c r="BB19" s="17">
        <f t="shared" si="13"/>
        <v>0</v>
      </c>
      <c r="BC19" s="31"/>
      <c r="BD19" s="24">
        <v>0</v>
      </c>
      <c r="BE19" s="24">
        <v>0</v>
      </c>
      <c r="BF19" s="17">
        <f t="shared" si="14"/>
        <v>0</v>
      </c>
      <c r="BG19" s="31"/>
      <c r="BH19" s="24">
        <v>0</v>
      </c>
      <c r="BI19" s="24">
        <v>0</v>
      </c>
      <c r="BJ19" s="17">
        <f t="shared" si="15"/>
        <v>0</v>
      </c>
      <c r="BK19" s="31"/>
      <c r="BL19" s="24">
        <v>0</v>
      </c>
      <c r="BM19" s="24">
        <v>0</v>
      </c>
      <c r="BN19" s="17">
        <f t="shared" si="16"/>
        <v>0</v>
      </c>
      <c r="BO19" s="31"/>
      <c r="BP19" s="24">
        <v>0</v>
      </c>
      <c r="BQ19" s="24">
        <v>0</v>
      </c>
      <c r="BR19" s="49">
        <f t="shared" si="17"/>
        <v>0</v>
      </c>
    </row>
    <row r="20" spans="1:70" x14ac:dyDescent="0.15">
      <c r="A20" s="12">
        <f t="shared" si="0"/>
        <v>20</v>
      </c>
      <c r="B20" s="51" t="s">
        <v>363</v>
      </c>
      <c r="C20" s="51" t="s">
        <v>364</v>
      </c>
      <c r="D20" s="24">
        <v>0</v>
      </c>
      <c r="E20" s="24">
        <v>0</v>
      </c>
      <c r="F20" s="17">
        <f t="shared" si="1"/>
        <v>0</v>
      </c>
      <c r="G20" s="31"/>
      <c r="H20" s="12">
        <v>0</v>
      </c>
      <c r="I20" s="12">
        <v>0</v>
      </c>
      <c r="J20" s="17">
        <f t="shared" si="2"/>
        <v>0</v>
      </c>
      <c r="K20" s="31"/>
      <c r="L20" s="24">
        <v>0</v>
      </c>
      <c r="M20" s="24">
        <v>0</v>
      </c>
      <c r="N20" s="17">
        <f t="shared" si="3"/>
        <v>0</v>
      </c>
      <c r="O20" s="31"/>
      <c r="P20" s="24">
        <v>19</v>
      </c>
      <c r="Q20" s="24">
        <v>5</v>
      </c>
      <c r="R20" s="17">
        <f t="shared" si="4"/>
        <v>15</v>
      </c>
      <c r="S20" s="31"/>
      <c r="T20" s="24">
        <v>0</v>
      </c>
      <c r="U20" s="24">
        <v>0</v>
      </c>
      <c r="V20" s="17">
        <f t="shared" si="5"/>
        <v>0</v>
      </c>
      <c r="W20" s="31"/>
      <c r="X20" s="24">
        <v>25</v>
      </c>
      <c r="Y20" s="24">
        <v>21</v>
      </c>
      <c r="Z20" s="17">
        <f t="shared" si="6"/>
        <v>5</v>
      </c>
      <c r="AA20" s="31"/>
      <c r="AB20" s="24">
        <v>0</v>
      </c>
      <c r="AC20" s="24">
        <v>0</v>
      </c>
      <c r="AD20" s="17">
        <f t="shared" si="7"/>
        <v>0</v>
      </c>
      <c r="AE20" s="31"/>
      <c r="AF20" s="24">
        <v>0</v>
      </c>
      <c r="AG20" s="24">
        <v>0</v>
      </c>
      <c r="AH20" s="17">
        <f t="shared" si="8"/>
        <v>0</v>
      </c>
      <c r="AI20" s="31"/>
      <c r="AJ20" s="24">
        <v>0</v>
      </c>
      <c r="AK20" s="24">
        <v>0</v>
      </c>
      <c r="AL20" s="17">
        <f t="shared" si="9"/>
        <v>0</v>
      </c>
      <c r="AM20" s="31"/>
      <c r="AN20" s="24">
        <v>0</v>
      </c>
      <c r="AO20" s="24">
        <v>0</v>
      </c>
      <c r="AP20" s="17">
        <f t="shared" si="10"/>
        <v>0</v>
      </c>
      <c r="AQ20" s="31"/>
      <c r="AR20" s="24">
        <v>0</v>
      </c>
      <c r="AS20" s="24">
        <v>0</v>
      </c>
      <c r="AT20" s="17">
        <f t="shared" si="11"/>
        <v>0</v>
      </c>
      <c r="AU20" s="31"/>
      <c r="AV20" s="24">
        <v>0</v>
      </c>
      <c r="AW20" s="24">
        <v>0</v>
      </c>
      <c r="AX20" s="17">
        <f t="shared" si="12"/>
        <v>0</v>
      </c>
      <c r="AY20" s="31"/>
      <c r="AZ20" s="24">
        <v>0</v>
      </c>
      <c r="BA20" s="24">
        <v>0</v>
      </c>
      <c r="BB20" s="17">
        <f t="shared" si="13"/>
        <v>0</v>
      </c>
      <c r="BC20" s="31"/>
      <c r="BD20" s="24">
        <v>0</v>
      </c>
      <c r="BE20" s="24">
        <v>0</v>
      </c>
      <c r="BF20" s="17">
        <f t="shared" si="14"/>
        <v>0</v>
      </c>
      <c r="BG20" s="31"/>
      <c r="BH20" s="24">
        <v>0</v>
      </c>
      <c r="BI20" s="24">
        <v>0</v>
      </c>
      <c r="BJ20" s="17">
        <f t="shared" si="15"/>
        <v>0</v>
      </c>
      <c r="BK20" s="31"/>
      <c r="BL20" s="24">
        <v>0</v>
      </c>
      <c r="BM20" s="24">
        <v>0</v>
      </c>
      <c r="BN20" s="17">
        <f t="shared" si="16"/>
        <v>0</v>
      </c>
      <c r="BO20" s="31"/>
      <c r="BP20" s="24">
        <v>0</v>
      </c>
      <c r="BQ20" s="24">
        <v>0</v>
      </c>
      <c r="BR20" s="49">
        <f t="shared" si="17"/>
        <v>0</v>
      </c>
    </row>
    <row r="21" spans="1:70" x14ac:dyDescent="0.15">
      <c r="A21" s="12">
        <f t="shared" si="0"/>
        <v>19</v>
      </c>
      <c r="B21" s="51" t="s">
        <v>385</v>
      </c>
      <c r="C21" s="51" t="s">
        <v>386</v>
      </c>
      <c r="D21" s="24">
        <v>0</v>
      </c>
      <c r="E21" s="24">
        <v>0</v>
      </c>
      <c r="F21" s="17">
        <f t="shared" si="1"/>
        <v>0</v>
      </c>
      <c r="G21" s="31"/>
      <c r="H21" s="12">
        <v>0</v>
      </c>
      <c r="I21" s="12">
        <v>0</v>
      </c>
      <c r="J21" s="17">
        <f t="shared" si="2"/>
        <v>0</v>
      </c>
      <c r="K21" s="31"/>
      <c r="L21" s="24">
        <v>0</v>
      </c>
      <c r="M21" s="24">
        <v>0</v>
      </c>
      <c r="N21" s="17">
        <f t="shared" si="3"/>
        <v>0</v>
      </c>
      <c r="O21" s="31"/>
      <c r="P21" s="24">
        <v>19</v>
      </c>
      <c r="Q21" s="24">
        <v>10</v>
      </c>
      <c r="R21" s="17">
        <f t="shared" si="4"/>
        <v>10</v>
      </c>
      <c r="S21" s="31"/>
      <c r="T21" s="24">
        <v>0</v>
      </c>
      <c r="U21" s="24">
        <v>0</v>
      </c>
      <c r="V21" s="17">
        <f t="shared" si="5"/>
        <v>0</v>
      </c>
      <c r="W21" s="31"/>
      <c r="X21" s="24">
        <v>25</v>
      </c>
      <c r="Y21" s="24">
        <v>17</v>
      </c>
      <c r="Z21" s="17">
        <f t="shared" si="6"/>
        <v>9</v>
      </c>
      <c r="AA21" s="31"/>
      <c r="AB21" s="24">
        <v>0</v>
      </c>
      <c r="AC21" s="24">
        <v>0</v>
      </c>
      <c r="AD21" s="17">
        <f t="shared" si="7"/>
        <v>0</v>
      </c>
      <c r="AE21" s="31"/>
      <c r="AF21" s="24">
        <v>0</v>
      </c>
      <c r="AG21" s="24">
        <v>0</v>
      </c>
      <c r="AH21" s="17">
        <f t="shared" si="8"/>
        <v>0</v>
      </c>
      <c r="AI21" s="31"/>
      <c r="AJ21" s="24">
        <v>0</v>
      </c>
      <c r="AK21" s="24">
        <v>0</v>
      </c>
      <c r="AL21" s="17">
        <f t="shared" si="9"/>
        <v>0</v>
      </c>
      <c r="AM21" s="31"/>
      <c r="AN21" s="24">
        <v>0</v>
      </c>
      <c r="AO21" s="24">
        <v>0</v>
      </c>
      <c r="AP21" s="17">
        <f t="shared" si="10"/>
        <v>0</v>
      </c>
      <c r="AQ21" s="31"/>
      <c r="AR21" s="24">
        <v>0</v>
      </c>
      <c r="AS21" s="24">
        <v>0</v>
      </c>
      <c r="AT21" s="17">
        <f t="shared" si="11"/>
        <v>0</v>
      </c>
      <c r="AU21" s="31"/>
      <c r="AV21" s="24">
        <v>0</v>
      </c>
      <c r="AW21" s="24">
        <v>0</v>
      </c>
      <c r="AX21" s="17">
        <f t="shared" si="12"/>
        <v>0</v>
      </c>
      <c r="AY21" s="31"/>
      <c r="AZ21" s="24">
        <v>0</v>
      </c>
      <c r="BA21" s="24">
        <v>0</v>
      </c>
      <c r="BB21" s="17">
        <f t="shared" si="13"/>
        <v>0</v>
      </c>
      <c r="BC21" s="31"/>
      <c r="BD21" s="24">
        <v>0</v>
      </c>
      <c r="BE21" s="24">
        <v>0</v>
      </c>
      <c r="BF21" s="17">
        <f t="shared" si="14"/>
        <v>0</v>
      </c>
      <c r="BG21" s="31"/>
      <c r="BH21" s="24">
        <v>0</v>
      </c>
      <c r="BI21" s="24">
        <v>0</v>
      </c>
      <c r="BJ21" s="17">
        <f t="shared" si="15"/>
        <v>0</v>
      </c>
      <c r="BK21" s="31"/>
      <c r="BL21" s="24">
        <v>0</v>
      </c>
      <c r="BM21" s="24">
        <v>0</v>
      </c>
      <c r="BN21" s="17">
        <f t="shared" si="16"/>
        <v>0</v>
      </c>
      <c r="BO21" s="31"/>
      <c r="BP21" s="24">
        <v>0</v>
      </c>
      <c r="BQ21" s="24">
        <v>0</v>
      </c>
      <c r="BR21" s="49">
        <f t="shared" si="17"/>
        <v>0</v>
      </c>
    </row>
    <row r="22" spans="1:70" x14ac:dyDescent="0.15">
      <c r="A22" s="12">
        <f t="shared" si="0"/>
        <v>19</v>
      </c>
      <c r="B22" s="51" t="s">
        <v>557</v>
      </c>
      <c r="C22" s="51" t="s">
        <v>97</v>
      </c>
      <c r="D22" s="24">
        <v>0</v>
      </c>
      <c r="E22" s="24">
        <v>0</v>
      </c>
      <c r="F22" s="17">
        <f t="shared" si="1"/>
        <v>0</v>
      </c>
      <c r="G22" s="31"/>
      <c r="H22" s="12">
        <v>5</v>
      </c>
      <c r="I22" s="12">
        <v>0</v>
      </c>
      <c r="J22" s="17">
        <f t="shared" si="2"/>
        <v>0</v>
      </c>
      <c r="K22" s="31"/>
      <c r="L22" s="24">
        <v>0</v>
      </c>
      <c r="M22" s="24">
        <v>0</v>
      </c>
      <c r="N22" s="17">
        <f t="shared" si="3"/>
        <v>0</v>
      </c>
      <c r="O22" s="31"/>
      <c r="P22" s="24">
        <v>0</v>
      </c>
      <c r="Q22" s="24">
        <v>0</v>
      </c>
      <c r="R22" s="17">
        <f t="shared" si="4"/>
        <v>0</v>
      </c>
      <c r="S22" s="31"/>
      <c r="T22" s="24">
        <v>0</v>
      </c>
      <c r="U22" s="24">
        <v>0</v>
      </c>
      <c r="V22" s="17">
        <f t="shared" si="5"/>
        <v>0</v>
      </c>
      <c r="W22" s="31"/>
      <c r="X22" s="24">
        <v>25</v>
      </c>
      <c r="Y22" s="24">
        <v>7</v>
      </c>
      <c r="Z22" s="17">
        <f t="shared" si="6"/>
        <v>19</v>
      </c>
      <c r="AA22" s="31"/>
      <c r="AB22" s="24">
        <v>0</v>
      </c>
      <c r="AC22" s="24">
        <v>0</v>
      </c>
      <c r="AD22" s="17">
        <f t="shared" si="7"/>
        <v>0</v>
      </c>
      <c r="AE22" s="31"/>
      <c r="AF22" s="24">
        <v>0</v>
      </c>
      <c r="AG22" s="24">
        <v>0</v>
      </c>
      <c r="AH22" s="17">
        <f t="shared" si="8"/>
        <v>0</v>
      </c>
      <c r="AI22" s="31"/>
      <c r="AJ22" s="24">
        <v>0</v>
      </c>
      <c r="AK22" s="24">
        <v>0</v>
      </c>
      <c r="AL22" s="17">
        <f t="shared" si="9"/>
        <v>0</v>
      </c>
      <c r="AM22" s="31"/>
      <c r="AN22" s="24">
        <v>0</v>
      </c>
      <c r="AO22" s="24">
        <v>0</v>
      </c>
      <c r="AP22" s="17">
        <f t="shared" si="10"/>
        <v>0</v>
      </c>
      <c r="AQ22" s="31"/>
      <c r="AR22" s="24">
        <v>0</v>
      </c>
      <c r="AS22" s="24">
        <v>0</v>
      </c>
      <c r="AT22" s="17">
        <f t="shared" si="11"/>
        <v>0</v>
      </c>
      <c r="AU22" s="31"/>
      <c r="AV22" s="24">
        <v>0</v>
      </c>
      <c r="AW22" s="24">
        <v>0</v>
      </c>
      <c r="AX22" s="17">
        <f t="shared" si="12"/>
        <v>0</v>
      </c>
      <c r="AY22" s="31"/>
      <c r="AZ22" s="24">
        <v>0</v>
      </c>
      <c r="BA22" s="24">
        <v>0</v>
      </c>
      <c r="BB22" s="17">
        <f t="shared" si="13"/>
        <v>0</v>
      </c>
      <c r="BC22" s="31"/>
      <c r="BD22" s="24">
        <v>0</v>
      </c>
      <c r="BE22" s="24">
        <v>0</v>
      </c>
      <c r="BF22" s="17">
        <f t="shared" si="14"/>
        <v>0</v>
      </c>
      <c r="BG22" s="31"/>
      <c r="BH22" s="24">
        <v>0</v>
      </c>
      <c r="BI22" s="24">
        <v>0</v>
      </c>
      <c r="BJ22" s="17">
        <f t="shared" si="15"/>
        <v>0</v>
      </c>
      <c r="BK22" s="31"/>
      <c r="BL22" s="24">
        <v>0</v>
      </c>
      <c r="BM22" s="24">
        <v>0</v>
      </c>
      <c r="BN22" s="17">
        <f t="shared" si="16"/>
        <v>0</v>
      </c>
      <c r="BO22" s="31"/>
      <c r="BP22" s="24">
        <v>0</v>
      </c>
      <c r="BQ22" s="24">
        <v>0</v>
      </c>
      <c r="BR22" s="49">
        <f t="shared" si="17"/>
        <v>0</v>
      </c>
    </row>
    <row r="23" spans="1:70" x14ac:dyDescent="0.15">
      <c r="A23" s="12">
        <f t="shared" si="0"/>
        <v>19</v>
      </c>
      <c r="B23" s="51" t="s">
        <v>562</v>
      </c>
      <c r="C23" s="51" t="s">
        <v>626</v>
      </c>
      <c r="D23" s="24">
        <v>0</v>
      </c>
      <c r="E23" s="24">
        <v>0</v>
      </c>
      <c r="F23" s="17">
        <f t="shared" si="1"/>
        <v>0</v>
      </c>
      <c r="G23" s="31"/>
      <c r="H23" s="12">
        <v>5</v>
      </c>
      <c r="I23" s="12">
        <v>0</v>
      </c>
      <c r="J23" s="17">
        <f t="shared" si="2"/>
        <v>0</v>
      </c>
      <c r="K23" s="31"/>
      <c r="L23" s="24">
        <v>0</v>
      </c>
      <c r="M23" s="24">
        <v>0</v>
      </c>
      <c r="N23" s="17">
        <f t="shared" si="3"/>
        <v>0</v>
      </c>
      <c r="O23" s="31"/>
      <c r="P23" s="24">
        <v>0</v>
      </c>
      <c r="Q23" s="24">
        <v>0</v>
      </c>
      <c r="R23" s="17">
        <f t="shared" si="4"/>
        <v>0</v>
      </c>
      <c r="S23" s="31"/>
      <c r="T23" s="24">
        <v>0</v>
      </c>
      <c r="U23" s="24">
        <v>0</v>
      </c>
      <c r="V23" s="17">
        <f t="shared" si="5"/>
        <v>0</v>
      </c>
      <c r="W23" s="31"/>
      <c r="X23" s="24">
        <v>25</v>
      </c>
      <c r="Y23" s="24">
        <v>7</v>
      </c>
      <c r="Z23" s="17">
        <f t="shared" si="6"/>
        <v>19</v>
      </c>
      <c r="AA23" s="31"/>
      <c r="AB23" s="24">
        <v>0</v>
      </c>
      <c r="AC23" s="24">
        <v>0</v>
      </c>
      <c r="AD23" s="17">
        <f t="shared" si="7"/>
        <v>0</v>
      </c>
      <c r="AE23" s="31"/>
      <c r="AF23" s="24">
        <v>0</v>
      </c>
      <c r="AG23" s="24">
        <v>0</v>
      </c>
      <c r="AH23" s="17">
        <f t="shared" si="8"/>
        <v>0</v>
      </c>
      <c r="AI23" s="31"/>
      <c r="AJ23" s="24">
        <v>0</v>
      </c>
      <c r="AK23" s="24">
        <v>0</v>
      </c>
      <c r="AL23" s="17">
        <f t="shared" si="9"/>
        <v>0</v>
      </c>
      <c r="AM23" s="31"/>
      <c r="AN23" s="24">
        <v>0</v>
      </c>
      <c r="AO23" s="24">
        <v>0</v>
      </c>
      <c r="AP23" s="17">
        <f t="shared" si="10"/>
        <v>0</v>
      </c>
      <c r="AQ23" s="31"/>
      <c r="AR23" s="24">
        <v>0</v>
      </c>
      <c r="AS23" s="24">
        <v>0</v>
      </c>
      <c r="AT23" s="17">
        <f t="shared" si="11"/>
        <v>0</v>
      </c>
      <c r="AU23" s="31"/>
      <c r="AV23" s="24">
        <v>0</v>
      </c>
      <c r="AW23" s="24">
        <v>0</v>
      </c>
      <c r="AX23" s="17">
        <f t="shared" si="12"/>
        <v>0</v>
      </c>
      <c r="AY23" s="31"/>
      <c r="AZ23" s="24">
        <v>0</v>
      </c>
      <c r="BA23" s="24">
        <v>0</v>
      </c>
      <c r="BB23" s="17">
        <f t="shared" si="13"/>
        <v>0</v>
      </c>
      <c r="BC23" s="31"/>
      <c r="BD23" s="24">
        <v>0</v>
      </c>
      <c r="BE23" s="24">
        <v>0</v>
      </c>
      <c r="BF23" s="17">
        <f t="shared" si="14"/>
        <v>0</v>
      </c>
      <c r="BG23" s="31"/>
      <c r="BH23" s="24">
        <v>0</v>
      </c>
      <c r="BI23" s="24">
        <v>0</v>
      </c>
      <c r="BJ23" s="17">
        <f t="shared" si="15"/>
        <v>0</v>
      </c>
      <c r="BK23" s="31"/>
      <c r="BL23" s="24">
        <v>0</v>
      </c>
      <c r="BM23" s="24">
        <v>0</v>
      </c>
      <c r="BN23" s="17">
        <f t="shared" si="16"/>
        <v>0</v>
      </c>
      <c r="BO23" s="31"/>
      <c r="BP23" s="24">
        <v>0</v>
      </c>
      <c r="BQ23" s="24">
        <v>0</v>
      </c>
      <c r="BR23" s="49">
        <f t="shared" si="17"/>
        <v>0</v>
      </c>
    </row>
    <row r="24" spans="1:70" x14ac:dyDescent="0.15">
      <c r="A24" s="12">
        <f t="shared" si="0"/>
        <v>18</v>
      </c>
      <c r="B24" s="51" t="s">
        <v>358</v>
      </c>
      <c r="C24" s="51" t="s">
        <v>359</v>
      </c>
      <c r="D24" s="24">
        <v>0</v>
      </c>
      <c r="E24" s="24">
        <v>0</v>
      </c>
      <c r="F24" s="17">
        <f t="shared" si="1"/>
        <v>0</v>
      </c>
      <c r="G24" s="31"/>
      <c r="H24" s="12">
        <v>0</v>
      </c>
      <c r="I24" s="12">
        <v>0</v>
      </c>
      <c r="J24" s="17">
        <f t="shared" si="2"/>
        <v>0</v>
      </c>
      <c r="K24" s="31"/>
      <c r="L24" s="24">
        <v>0</v>
      </c>
      <c r="M24" s="24">
        <v>0</v>
      </c>
      <c r="N24" s="17">
        <f t="shared" si="3"/>
        <v>0</v>
      </c>
      <c r="O24" s="31"/>
      <c r="P24" s="24">
        <v>19</v>
      </c>
      <c r="Q24" s="24">
        <v>2</v>
      </c>
      <c r="R24" s="17">
        <f t="shared" si="4"/>
        <v>18</v>
      </c>
      <c r="S24" s="31"/>
      <c r="T24" s="24">
        <v>0</v>
      </c>
      <c r="U24" s="24">
        <v>0</v>
      </c>
      <c r="V24" s="17">
        <f t="shared" si="5"/>
        <v>0</v>
      </c>
      <c r="W24" s="31"/>
      <c r="X24" s="24">
        <v>0</v>
      </c>
      <c r="Y24" s="24">
        <v>0</v>
      </c>
      <c r="Z24" s="17">
        <f t="shared" si="6"/>
        <v>0</v>
      </c>
      <c r="AA24" s="31"/>
      <c r="AB24" s="24">
        <v>0</v>
      </c>
      <c r="AC24" s="24">
        <v>0</v>
      </c>
      <c r="AD24" s="17">
        <f t="shared" si="7"/>
        <v>0</v>
      </c>
      <c r="AE24" s="31"/>
      <c r="AF24" s="24">
        <v>0</v>
      </c>
      <c r="AG24" s="24">
        <v>0</v>
      </c>
      <c r="AH24" s="17">
        <f t="shared" si="8"/>
        <v>0</v>
      </c>
      <c r="AI24" s="31"/>
      <c r="AJ24" s="24">
        <v>0</v>
      </c>
      <c r="AK24" s="24">
        <v>0</v>
      </c>
      <c r="AL24" s="17">
        <f t="shared" si="9"/>
        <v>0</v>
      </c>
      <c r="AM24" s="31"/>
      <c r="AN24" s="24">
        <v>0</v>
      </c>
      <c r="AO24" s="24">
        <v>0</v>
      </c>
      <c r="AP24" s="17">
        <f t="shared" si="10"/>
        <v>0</v>
      </c>
      <c r="AQ24" s="31"/>
      <c r="AR24" s="24">
        <v>0</v>
      </c>
      <c r="AS24" s="24">
        <v>0</v>
      </c>
      <c r="AT24" s="17">
        <f t="shared" si="11"/>
        <v>0</v>
      </c>
      <c r="AU24" s="31"/>
      <c r="AV24" s="24">
        <v>0</v>
      </c>
      <c r="AW24" s="24">
        <v>0</v>
      </c>
      <c r="AX24" s="17">
        <f t="shared" si="12"/>
        <v>0</v>
      </c>
      <c r="AY24" s="31"/>
      <c r="AZ24" s="24">
        <v>0</v>
      </c>
      <c r="BA24" s="24">
        <v>0</v>
      </c>
      <c r="BB24" s="17">
        <f t="shared" si="13"/>
        <v>0</v>
      </c>
      <c r="BC24" s="31"/>
      <c r="BD24" s="24">
        <v>0</v>
      </c>
      <c r="BE24" s="24">
        <v>0</v>
      </c>
      <c r="BF24" s="17">
        <f t="shared" si="14"/>
        <v>0</v>
      </c>
      <c r="BG24" s="31"/>
      <c r="BH24" s="24">
        <v>0</v>
      </c>
      <c r="BI24" s="24">
        <v>0</v>
      </c>
      <c r="BJ24" s="17">
        <f t="shared" si="15"/>
        <v>0</v>
      </c>
      <c r="BK24" s="31"/>
      <c r="BL24" s="24">
        <v>0</v>
      </c>
      <c r="BM24" s="24">
        <v>0</v>
      </c>
      <c r="BN24" s="17">
        <f t="shared" si="16"/>
        <v>0</v>
      </c>
      <c r="BO24" s="31"/>
      <c r="BP24" s="24">
        <v>0</v>
      </c>
      <c r="BQ24" s="24">
        <v>0</v>
      </c>
      <c r="BR24" s="49">
        <f t="shared" si="17"/>
        <v>0</v>
      </c>
    </row>
    <row r="25" spans="1:70" x14ac:dyDescent="0.15">
      <c r="A25" s="12">
        <f t="shared" si="0"/>
        <v>16</v>
      </c>
      <c r="B25" s="51" t="s">
        <v>362</v>
      </c>
      <c r="C25" s="51" t="s">
        <v>101</v>
      </c>
      <c r="D25" s="24">
        <v>0</v>
      </c>
      <c r="E25" s="24">
        <v>0</v>
      </c>
      <c r="F25" s="17">
        <f t="shared" si="1"/>
        <v>0</v>
      </c>
      <c r="G25" s="31"/>
      <c r="H25" s="12">
        <v>0</v>
      </c>
      <c r="I25" s="12">
        <v>0</v>
      </c>
      <c r="J25" s="17">
        <f t="shared" si="2"/>
        <v>0</v>
      </c>
      <c r="K25" s="31"/>
      <c r="L25" s="24">
        <v>0</v>
      </c>
      <c r="M25" s="24">
        <v>0</v>
      </c>
      <c r="N25" s="17">
        <f t="shared" si="3"/>
        <v>0</v>
      </c>
      <c r="O25" s="31"/>
      <c r="P25" s="24">
        <v>19</v>
      </c>
      <c r="Q25" s="24">
        <v>4</v>
      </c>
      <c r="R25" s="17">
        <f t="shared" si="4"/>
        <v>16</v>
      </c>
      <c r="S25" s="31"/>
      <c r="T25" s="24">
        <v>0</v>
      </c>
      <c r="U25" s="24">
        <v>0</v>
      </c>
      <c r="V25" s="17">
        <f t="shared" si="5"/>
        <v>0</v>
      </c>
      <c r="W25" s="31"/>
      <c r="X25" s="24">
        <v>0</v>
      </c>
      <c r="Y25" s="24">
        <v>0</v>
      </c>
      <c r="Z25" s="17">
        <f t="shared" si="6"/>
        <v>0</v>
      </c>
      <c r="AA25" s="31"/>
      <c r="AB25" s="24">
        <v>0</v>
      </c>
      <c r="AC25" s="24">
        <v>0</v>
      </c>
      <c r="AD25" s="17">
        <f t="shared" si="7"/>
        <v>0</v>
      </c>
      <c r="AE25" s="31"/>
      <c r="AF25" s="24">
        <v>0</v>
      </c>
      <c r="AG25" s="24">
        <v>0</v>
      </c>
      <c r="AH25" s="17">
        <f t="shared" si="8"/>
        <v>0</v>
      </c>
      <c r="AI25" s="31"/>
      <c r="AJ25" s="24">
        <v>0</v>
      </c>
      <c r="AK25" s="24">
        <v>0</v>
      </c>
      <c r="AL25" s="17">
        <f t="shared" si="9"/>
        <v>0</v>
      </c>
      <c r="AM25" s="31"/>
      <c r="AN25" s="24">
        <v>0</v>
      </c>
      <c r="AO25" s="24">
        <v>0</v>
      </c>
      <c r="AP25" s="17">
        <f t="shared" si="10"/>
        <v>0</v>
      </c>
      <c r="AQ25" s="31"/>
      <c r="AR25" s="24">
        <v>0</v>
      </c>
      <c r="AS25" s="24">
        <v>0</v>
      </c>
      <c r="AT25" s="17">
        <f t="shared" si="11"/>
        <v>0</v>
      </c>
      <c r="AU25" s="31"/>
      <c r="AV25" s="24">
        <v>0</v>
      </c>
      <c r="AW25" s="24">
        <v>0</v>
      </c>
      <c r="AX25" s="17">
        <f t="shared" si="12"/>
        <v>0</v>
      </c>
      <c r="AY25" s="31"/>
      <c r="AZ25" s="24">
        <v>0</v>
      </c>
      <c r="BA25" s="24">
        <v>0</v>
      </c>
      <c r="BB25" s="17">
        <f t="shared" si="13"/>
        <v>0</v>
      </c>
      <c r="BC25" s="31"/>
      <c r="BD25" s="24">
        <v>0</v>
      </c>
      <c r="BE25" s="24">
        <v>0</v>
      </c>
      <c r="BF25" s="17">
        <f t="shared" si="14"/>
        <v>0</v>
      </c>
      <c r="BG25" s="31"/>
      <c r="BH25" s="24">
        <v>0</v>
      </c>
      <c r="BI25" s="24">
        <v>0</v>
      </c>
      <c r="BJ25" s="17">
        <f t="shared" si="15"/>
        <v>0</v>
      </c>
      <c r="BK25" s="31"/>
      <c r="BL25" s="24">
        <v>0</v>
      </c>
      <c r="BM25" s="24">
        <v>0</v>
      </c>
      <c r="BN25" s="17">
        <f t="shared" si="16"/>
        <v>0</v>
      </c>
      <c r="BO25" s="31"/>
      <c r="BP25" s="24">
        <v>0</v>
      </c>
      <c r="BQ25" s="24">
        <v>0</v>
      </c>
      <c r="BR25" s="49">
        <f t="shared" si="17"/>
        <v>0</v>
      </c>
    </row>
    <row r="26" spans="1:70" x14ac:dyDescent="0.15">
      <c r="A26" s="12">
        <f t="shared" si="0"/>
        <v>16</v>
      </c>
      <c r="B26" s="51" t="s">
        <v>561</v>
      </c>
      <c r="C26" s="51" t="s">
        <v>563</v>
      </c>
      <c r="D26" s="24">
        <v>0</v>
      </c>
      <c r="E26" s="24">
        <v>0</v>
      </c>
      <c r="F26" s="17">
        <f t="shared" si="1"/>
        <v>0</v>
      </c>
      <c r="G26" s="31"/>
      <c r="H26" s="12">
        <v>5</v>
      </c>
      <c r="I26" s="12">
        <v>0</v>
      </c>
      <c r="J26" s="17">
        <f t="shared" si="2"/>
        <v>0</v>
      </c>
      <c r="K26" s="31"/>
      <c r="L26" s="24">
        <v>0</v>
      </c>
      <c r="M26" s="24">
        <v>0</v>
      </c>
      <c r="N26" s="17">
        <f t="shared" si="3"/>
        <v>0</v>
      </c>
      <c r="O26" s="31"/>
      <c r="P26" s="24">
        <v>0</v>
      </c>
      <c r="Q26" s="24">
        <v>0</v>
      </c>
      <c r="R26" s="17">
        <f t="shared" si="4"/>
        <v>0</v>
      </c>
      <c r="S26" s="31"/>
      <c r="T26" s="24">
        <v>0</v>
      </c>
      <c r="U26" s="24">
        <v>0</v>
      </c>
      <c r="V26" s="17">
        <f t="shared" si="5"/>
        <v>0</v>
      </c>
      <c r="W26" s="31"/>
      <c r="X26" s="24">
        <v>25</v>
      </c>
      <c r="Y26" s="24">
        <v>17</v>
      </c>
      <c r="Z26" s="17">
        <f t="shared" si="6"/>
        <v>9</v>
      </c>
      <c r="AA26" s="31"/>
      <c r="AB26" s="24">
        <v>10</v>
      </c>
      <c r="AC26" s="24">
        <v>4</v>
      </c>
      <c r="AD26" s="17">
        <f t="shared" si="7"/>
        <v>7</v>
      </c>
      <c r="AE26" s="31"/>
      <c r="AF26" s="24">
        <v>0</v>
      </c>
      <c r="AG26" s="24">
        <v>0</v>
      </c>
      <c r="AH26" s="17">
        <f t="shared" si="8"/>
        <v>0</v>
      </c>
      <c r="AI26" s="31"/>
      <c r="AJ26" s="24">
        <v>0</v>
      </c>
      <c r="AK26" s="24">
        <v>0</v>
      </c>
      <c r="AL26" s="17">
        <f t="shared" si="9"/>
        <v>0</v>
      </c>
      <c r="AM26" s="31"/>
      <c r="AN26" s="24">
        <v>0</v>
      </c>
      <c r="AO26" s="24">
        <v>0</v>
      </c>
      <c r="AP26" s="17">
        <f t="shared" si="10"/>
        <v>0</v>
      </c>
      <c r="AQ26" s="31"/>
      <c r="AR26" s="24">
        <v>0</v>
      </c>
      <c r="AS26" s="24">
        <v>0</v>
      </c>
      <c r="AT26" s="17">
        <f t="shared" si="11"/>
        <v>0</v>
      </c>
      <c r="AU26" s="31"/>
      <c r="AV26" s="24">
        <v>0</v>
      </c>
      <c r="AW26" s="24">
        <v>0</v>
      </c>
      <c r="AX26" s="17">
        <f t="shared" si="12"/>
        <v>0</v>
      </c>
      <c r="AY26" s="31"/>
      <c r="AZ26" s="24">
        <v>0</v>
      </c>
      <c r="BA26" s="24">
        <v>0</v>
      </c>
      <c r="BB26" s="17">
        <f t="shared" si="13"/>
        <v>0</v>
      </c>
      <c r="BC26" s="31"/>
      <c r="BD26" s="24">
        <v>0</v>
      </c>
      <c r="BE26" s="24">
        <v>0</v>
      </c>
      <c r="BF26" s="17">
        <f t="shared" si="14"/>
        <v>0</v>
      </c>
      <c r="BG26" s="31"/>
      <c r="BH26" s="24">
        <v>0</v>
      </c>
      <c r="BI26" s="24">
        <v>0</v>
      </c>
      <c r="BJ26" s="17">
        <f t="shared" si="15"/>
        <v>0</v>
      </c>
      <c r="BK26" s="31"/>
      <c r="BL26" s="24">
        <v>0</v>
      </c>
      <c r="BM26" s="24">
        <v>0</v>
      </c>
      <c r="BN26" s="17">
        <f t="shared" si="16"/>
        <v>0</v>
      </c>
      <c r="BO26" s="31"/>
      <c r="BP26" s="24">
        <v>0</v>
      </c>
      <c r="BQ26" s="24">
        <v>0</v>
      </c>
      <c r="BR26" s="49">
        <f t="shared" si="17"/>
        <v>0</v>
      </c>
    </row>
    <row r="27" spans="1:70" x14ac:dyDescent="0.15">
      <c r="A27" s="12">
        <f t="shared" si="0"/>
        <v>15</v>
      </c>
      <c r="B27" s="51" t="s">
        <v>376</v>
      </c>
      <c r="C27" s="51" t="s">
        <v>377</v>
      </c>
      <c r="D27" s="24">
        <v>0</v>
      </c>
      <c r="E27" s="24">
        <v>0</v>
      </c>
      <c r="F27" s="17">
        <f t="shared" si="1"/>
        <v>0</v>
      </c>
      <c r="G27" s="31"/>
      <c r="H27" s="12">
        <v>0</v>
      </c>
      <c r="I27" s="12">
        <v>0</v>
      </c>
      <c r="J27" s="17">
        <f t="shared" si="2"/>
        <v>0</v>
      </c>
      <c r="K27" s="31"/>
      <c r="L27" s="24">
        <v>0</v>
      </c>
      <c r="M27" s="24">
        <v>0</v>
      </c>
      <c r="N27" s="17">
        <f t="shared" si="3"/>
        <v>0</v>
      </c>
      <c r="O27" s="31"/>
      <c r="P27" s="24">
        <v>19</v>
      </c>
      <c r="Q27" s="24">
        <v>10</v>
      </c>
      <c r="R27" s="17">
        <f t="shared" si="4"/>
        <v>10</v>
      </c>
      <c r="S27" s="31"/>
      <c r="T27" s="24">
        <v>0</v>
      </c>
      <c r="U27" s="24">
        <v>0</v>
      </c>
      <c r="V27" s="17">
        <f t="shared" si="5"/>
        <v>0</v>
      </c>
      <c r="W27" s="31"/>
      <c r="X27" s="24">
        <v>25</v>
      </c>
      <c r="Y27" s="24">
        <v>21</v>
      </c>
      <c r="Z27" s="17">
        <f t="shared" si="6"/>
        <v>5</v>
      </c>
      <c r="AA27" s="31"/>
      <c r="AB27" s="24">
        <v>0</v>
      </c>
      <c r="AC27" s="24">
        <v>0</v>
      </c>
      <c r="AD27" s="17">
        <f t="shared" si="7"/>
        <v>0</v>
      </c>
      <c r="AE27" s="31"/>
      <c r="AF27" s="24">
        <v>0</v>
      </c>
      <c r="AG27" s="24">
        <v>0</v>
      </c>
      <c r="AH27" s="17">
        <f t="shared" si="8"/>
        <v>0</v>
      </c>
      <c r="AI27" s="31"/>
      <c r="AJ27" s="24">
        <v>0</v>
      </c>
      <c r="AK27" s="24">
        <v>0</v>
      </c>
      <c r="AL27" s="17">
        <f t="shared" si="9"/>
        <v>0</v>
      </c>
      <c r="AM27" s="31"/>
      <c r="AN27" s="24">
        <v>0</v>
      </c>
      <c r="AO27" s="24">
        <v>0</v>
      </c>
      <c r="AP27" s="17">
        <f t="shared" si="10"/>
        <v>0</v>
      </c>
      <c r="AQ27" s="31"/>
      <c r="AR27" s="24">
        <v>0</v>
      </c>
      <c r="AS27" s="24">
        <v>0</v>
      </c>
      <c r="AT27" s="17">
        <f t="shared" si="11"/>
        <v>0</v>
      </c>
      <c r="AU27" s="31"/>
      <c r="AV27" s="24">
        <v>0</v>
      </c>
      <c r="AW27" s="24">
        <v>0</v>
      </c>
      <c r="AX27" s="17">
        <f t="shared" si="12"/>
        <v>0</v>
      </c>
      <c r="AY27" s="31"/>
      <c r="AZ27" s="24">
        <v>0</v>
      </c>
      <c r="BA27" s="24">
        <v>0</v>
      </c>
      <c r="BB27" s="17">
        <f t="shared" si="13"/>
        <v>0</v>
      </c>
      <c r="BC27" s="31"/>
      <c r="BD27" s="24">
        <v>0</v>
      </c>
      <c r="BE27" s="24">
        <v>0</v>
      </c>
      <c r="BF27" s="17">
        <f t="shared" si="14"/>
        <v>0</v>
      </c>
      <c r="BG27" s="31"/>
      <c r="BH27" s="24">
        <v>0</v>
      </c>
      <c r="BI27" s="24">
        <v>0</v>
      </c>
      <c r="BJ27" s="17">
        <f t="shared" si="15"/>
        <v>0</v>
      </c>
      <c r="BK27" s="31"/>
      <c r="BL27" s="24">
        <v>0</v>
      </c>
      <c r="BM27" s="24">
        <v>0</v>
      </c>
      <c r="BN27" s="17">
        <f t="shared" si="16"/>
        <v>0</v>
      </c>
      <c r="BO27" s="31"/>
      <c r="BP27" s="24">
        <v>0</v>
      </c>
      <c r="BQ27" s="24">
        <v>0</v>
      </c>
      <c r="BR27" s="49">
        <f t="shared" si="17"/>
        <v>0</v>
      </c>
    </row>
    <row r="28" spans="1:70" x14ac:dyDescent="0.15">
      <c r="A28" s="12">
        <f t="shared" si="0"/>
        <v>15</v>
      </c>
      <c r="B28" s="51" t="s">
        <v>381</v>
      </c>
      <c r="C28" s="51" t="s">
        <v>382</v>
      </c>
      <c r="D28" s="24">
        <v>0</v>
      </c>
      <c r="E28" s="24">
        <v>0</v>
      </c>
      <c r="F28" s="17">
        <f t="shared" si="1"/>
        <v>0</v>
      </c>
      <c r="G28" s="31"/>
      <c r="H28" s="12">
        <v>0</v>
      </c>
      <c r="I28" s="12">
        <v>0</v>
      </c>
      <c r="J28" s="17">
        <f t="shared" si="2"/>
        <v>0</v>
      </c>
      <c r="K28" s="31"/>
      <c r="L28" s="24">
        <v>0</v>
      </c>
      <c r="M28" s="24">
        <v>0</v>
      </c>
      <c r="N28" s="17">
        <f t="shared" si="3"/>
        <v>0</v>
      </c>
      <c r="O28" s="31"/>
      <c r="P28" s="24">
        <v>19</v>
      </c>
      <c r="Q28" s="24">
        <v>10</v>
      </c>
      <c r="R28" s="17">
        <f t="shared" si="4"/>
        <v>10</v>
      </c>
      <c r="S28" s="31"/>
      <c r="T28" s="24">
        <v>0</v>
      </c>
      <c r="U28" s="24">
        <v>0</v>
      </c>
      <c r="V28" s="17">
        <f t="shared" si="5"/>
        <v>0</v>
      </c>
      <c r="W28" s="31"/>
      <c r="X28" s="24">
        <v>25</v>
      </c>
      <c r="Y28" s="24">
        <v>21</v>
      </c>
      <c r="Z28" s="17">
        <f t="shared" si="6"/>
        <v>5</v>
      </c>
      <c r="AA28" s="31"/>
      <c r="AB28" s="24">
        <v>0</v>
      </c>
      <c r="AC28" s="24">
        <v>0</v>
      </c>
      <c r="AD28" s="17">
        <f t="shared" si="7"/>
        <v>0</v>
      </c>
      <c r="AE28" s="31"/>
      <c r="AF28" s="24">
        <v>0</v>
      </c>
      <c r="AG28" s="24">
        <v>0</v>
      </c>
      <c r="AH28" s="17">
        <f t="shared" si="8"/>
        <v>0</v>
      </c>
      <c r="AI28" s="31"/>
      <c r="AJ28" s="24">
        <v>0</v>
      </c>
      <c r="AK28" s="24">
        <v>0</v>
      </c>
      <c r="AL28" s="17">
        <f t="shared" si="9"/>
        <v>0</v>
      </c>
      <c r="AM28" s="31"/>
      <c r="AN28" s="24">
        <v>0</v>
      </c>
      <c r="AO28" s="24">
        <v>0</v>
      </c>
      <c r="AP28" s="17">
        <f t="shared" si="10"/>
        <v>0</v>
      </c>
      <c r="AQ28" s="31"/>
      <c r="AR28" s="24">
        <v>0</v>
      </c>
      <c r="AS28" s="24">
        <v>0</v>
      </c>
      <c r="AT28" s="17">
        <f t="shared" si="11"/>
        <v>0</v>
      </c>
      <c r="AU28" s="31"/>
      <c r="AV28" s="24">
        <v>0</v>
      </c>
      <c r="AW28" s="24">
        <v>0</v>
      </c>
      <c r="AX28" s="17">
        <f t="shared" si="12"/>
        <v>0</v>
      </c>
      <c r="AY28" s="31"/>
      <c r="AZ28" s="24">
        <v>0</v>
      </c>
      <c r="BA28" s="24">
        <v>0</v>
      </c>
      <c r="BB28" s="17">
        <f t="shared" si="13"/>
        <v>0</v>
      </c>
      <c r="BC28" s="31"/>
      <c r="BD28" s="24">
        <v>0</v>
      </c>
      <c r="BE28" s="24">
        <v>0</v>
      </c>
      <c r="BF28" s="17">
        <f t="shared" si="14"/>
        <v>0</v>
      </c>
      <c r="BG28" s="31"/>
      <c r="BH28" s="24">
        <v>0</v>
      </c>
      <c r="BI28" s="24">
        <v>0</v>
      </c>
      <c r="BJ28" s="17">
        <f t="shared" si="15"/>
        <v>0</v>
      </c>
      <c r="BK28" s="31"/>
      <c r="BL28" s="24">
        <v>0</v>
      </c>
      <c r="BM28" s="24">
        <v>0</v>
      </c>
      <c r="BN28" s="17">
        <f t="shared" si="16"/>
        <v>0</v>
      </c>
      <c r="BO28" s="31"/>
      <c r="BP28" s="24">
        <v>0</v>
      </c>
      <c r="BQ28" s="24">
        <v>0</v>
      </c>
      <c r="BR28" s="49">
        <f t="shared" si="17"/>
        <v>0</v>
      </c>
    </row>
    <row r="29" spans="1:70" x14ac:dyDescent="0.15">
      <c r="A29" s="12">
        <f t="shared" si="0"/>
        <v>15</v>
      </c>
      <c r="B29" s="51" t="s">
        <v>555</v>
      </c>
      <c r="C29" s="51" t="s">
        <v>556</v>
      </c>
      <c r="D29" s="24">
        <v>0</v>
      </c>
      <c r="E29" s="24">
        <v>0</v>
      </c>
      <c r="F29" s="17">
        <f t="shared" si="1"/>
        <v>0</v>
      </c>
      <c r="G29" s="31"/>
      <c r="H29" s="12">
        <v>5</v>
      </c>
      <c r="I29" s="12">
        <v>0</v>
      </c>
      <c r="J29" s="17">
        <f t="shared" si="2"/>
        <v>0</v>
      </c>
      <c r="K29" s="31"/>
      <c r="L29" s="24">
        <v>0</v>
      </c>
      <c r="M29" s="24">
        <v>0</v>
      </c>
      <c r="N29" s="17">
        <f t="shared" si="3"/>
        <v>0</v>
      </c>
      <c r="O29" s="31"/>
      <c r="P29" s="24">
        <v>0</v>
      </c>
      <c r="Q29" s="24">
        <v>0</v>
      </c>
      <c r="R29" s="17">
        <f t="shared" si="4"/>
        <v>0</v>
      </c>
      <c r="S29" s="31"/>
      <c r="T29" s="24">
        <v>0</v>
      </c>
      <c r="U29" s="24">
        <v>0</v>
      </c>
      <c r="V29" s="17">
        <f t="shared" si="5"/>
        <v>0</v>
      </c>
      <c r="W29" s="31"/>
      <c r="X29" s="24">
        <v>25</v>
      </c>
      <c r="Y29" s="24">
        <v>11</v>
      </c>
      <c r="Z29" s="17">
        <f t="shared" si="6"/>
        <v>15</v>
      </c>
      <c r="AA29" s="31"/>
      <c r="AB29" s="24">
        <v>0</v>
      </c>
      <c r="AC29" s="24">
        <v>0</v>
      </c>
      <c r="AD29" s="17">
        <f t="shared" si="7"/>
        <v>0</v>
      </c>
      <c r="AE29" s="31"/>
      <c r="AF29" s="24">
        <v>0</v>
      </c>
      <c r="AG29" s="24">
        <v>0</v>
      </c>
      <c r="AH29" s="17">
        <f t="shared" si="8"/>
        <v>0</v>
      </c>
      <c r="AI29" s="31"/>
      <c r="AJ29" s="24">
        <v>0</v>
      </c>
      <c r="AK29" s="24">
        <v>0</v>
      </c>
      <c r="AL29" s="17">
        <f t="shared" si="9"/>
        <v>0</v>
      </c>
      <c r="AM29" s="31"/>
      <c r="AN29" s="24">
        <v>0</v>
      </c>
      <c r="AO29" s="24">
        <v>0</v>
      </c>
      <c r="AP29" s="17">
        <f t="shared" si="10"/>
        <v>0</v>
      </c>
      <c r="AQ29" s="31"/>
      <c r="AR29" s="24">
        <v>0</v>
      </c>
      <c r="AS29" s="24">
        <v>0</v>
      </c>
      <c r="AT29" s="17">
        <f t="shared" si="11"/>
        <v>0</v>
      </c>
      <c r="AU29" s="31"/>
      <c r="AV29" s="24">
        <v>0</v>
      </c>
      <c r="AW29" s="24">
        <v>0</v>
      </c>
      <c r="AX29" s="17">
        <f t="shared" si="12"/>
        <v>0</v>
      </c>
      <c r="AY29" s="31"/>
      <c r="AZ29" s="24">
        <v>0</v>
      </c>
      <c r="BA29" s="24">
        <v>0</v>
      </c>
      <c r="BB29" s="17">
        <f t="shared" si="13"/>
        <v>0</v>
      </c>
      <c r="BC29" s="31"/>
      <c r="BD29" s="24">
        <v>0</v>
      </c>
      <c r="BE29" s="24">
        <v>0</v>
      </c>
      <c r="BF29" s="17">
        <f t="shared" si="14"/>
        <v>0</v>
      </c>
      <c r="BG29" s="31"/>
      <c r="BH29" s="24">
        <v>0</v>
      </c>
      <c r="BI29" s="24">
        <v>0</v>
      </c>
      <c r="BJ29" s="17">
        <f t="shared" si="15"/>
        <v>0</v>
      </c>
      <c r="BK29" s="31"/>
      <c r="BL29" s="24">
        <v>0</v>
      </c>
      <c r="BM29" s="24">
        <v>0</v>
      </c>
      <c r="BN29" s="17">
        <f t="shared" si="16"/>
        <v>0</v>
      </c>
      <c r="BO29" s="31"/>
      <c r="BP29" s="24">
        <v>0</v>
      </c>
      <c r="BQ29" s="24">
        <v>0</v>
      </c>
      <c r="BR29" s="49">
        <f t="shared" si="17"/>
        <v>0</v>
      </c>
    </row>
    <row r="30" spans="1:70" x14ac:dyDescent="0.15">
      <c r="A30" s="12">
        <f t="shared" si="0"/>
        <v>15</v>
      </c>
      <c r="B30" s="51" t="s">
        <v>273</v>
      </c>
      <c r="C30" s="51" t="s">
        <v>259</v>
      </c>
      <c r="D30" s="24">
        <v>0</v>
      </c>
      <c r="E30" s="24">
        <v>0</v>
      </c>
      <c r="F30" s="17">
        <f t="shared" si="1"/>
        <v>0</v>
      </c>
      <c r="G30" s="31"/>
      <c r="H30" s="12">
        <v>5</v>
      </c>
      <c r="I30" s="12">
        <v>0</v>
      </c>
      <c r="J30" s="17">
        <f t="shared" si="2"/>
        <v>0</v>
      </c>
      <c r="K30" s="31"/>
      <c r="L30" s="24">
        <v>0</v>
      </c>
      <c r="M30" s="24">
        <v>0</v>
      </c>
      <c r="N30" s="17">
        <f t="shared" si="3"/>
        <v>0</v>
      </c>
      <c r="O30" s="31"/>
      <c r="P30" s="24">
        <v>0</v>
      </c>
      <c r="Q30" s="24">
        <v>0</v>
      </c>
      <c r="R30" s="17">
        <f t="shared" si="4"/>
        <v>0</v>
      </c>
      <c r="S30" s="31"/>
      <c r="T30" s="24">
        <v>0</v>
      </c>
      <c r="U30" s="24">
        <v>0</v>
      </c>
      <c r="V30" s="17">
        <f t="shared" si="5"/>
        <v>0</v>
      </c>
      <c r="W30" s="31"/>
      <c r="X30" s="24">
        <v>25</v>
      </c>
      <c r="Y30" s="24">
        <v>11</v>
      </c>
      <c r="Z30" s="17">
        <f t="shared" si="6"/>
        <v>15</v>
      </c>
      <c r="AA30" s="31"/>
      <c r="AB30" s="24">
        <v>0</v>
      </c>
      <c r="AC30" s="24">
        <v>0</v>
      </c>
      <c r="AD30" s="17">
        <f t="shared" si="7"/>
        <v>0</v>
      </c>
      <c r="AE30" s="31"/>
      <c r="AF30" s="24">
        <v>0</v>
      </c>
      <c r="AG30" s="24">
        <v>0</v>
      </c>
      <c r="AH30" s="17">
        <f t="shared" si="8"/>
        <v>0</v>
      </c>
      <c r="AI30" s="31"/>
      <c r="AJ30" s="24">
        <v>0</v>
      </c>
      <c r="AK30" s="24">
        <v>0</v>
      </c>
      <c r="AL30" s="17">
        <f t="shared" si="9"/>
        <v>0</v>
      </c>
      <c r="AM30" s="31"/>
      <c r="AN30" s="24">
        <v>0</v>
      </c>
      <c r="AO30" s="24">
        <v>0</v>
      </c>
      <c r="AP30" s="17">
        <f t="shared" si="10"/>
        <v>0</v>
      </c>
      <c r="AQ30" s="31"/>
      <c r="AR30" s="24">
        <v>0</v>
      </c>
      <c r="AS30" s="24">
        <v>0</v>
      </c>
      <c r="AT30" s="17">
        <f t="shared" si="11"/>
        <v>0</v>
      </c>
      <c r="AU30" s="31"/>
      <c r="AV30" s="24">
        <v>0</v>
      </c>
      <c r="AW30" s="24">
        <v>0</v>
      </c>
      <c r="AX30" s="17">
        <f t="shared" si="12"/>
        <v>0</v>
      </c>
      <c r="AY30" s="31"/>
      <c r="AZ30" s="24">
        <v>0</v>
      </c>
      <c r="BA30" s="24">
        <v>0</v>
      </c>
      <c r="BB30" s="17">
        <f t="shared" si="13"/>
        <v>0</v>
      </c>
      <c r="BC30" s="31"/>
      <c r="BD30" s="24">
        <v>0</v>
      </c>
      <c r="BE30" s="24">
        <v>0</v>
      </c>
      <c r="BF30" s="17">
        <f t="shared" si="14"/>
        <v>0</v>
      </c>
      <c r="BG30" s="31"/>
      <c r="BH30" s="24">
        <v>0</v>
      </c>
      <c r="BI30" s="24">
        <v>0</v>
      </c>
      <c r="BJ30" s="17">
        <f t="shared" si="15"/>
        <v>0</v>
      </c>
      <c r="BK30" s="31"/>
      <c r="BL30" s="24">
        <v>0</v>
      </c>
      <c r="BM30" s="24">
        <v>0</v>
      </c>
      <c r="BN30" s="17">
        <f t="shared" si="16"/>
        <v>0</v>
      </c>
      <c r="BO30" s="31"/>
      <c r="BP30" s="24">
        <v>0</v>
      </c>
      <c r="BQ30" s="24">
        <v>0</v>
      </c>
      <c r="BR30" s="49">
        <f t="shared" si="17"/>
        <v>0</v>
      </c>
    </row>
    <row r="31" spans="1:70" x14ac:dyDescent="0.15">
      <c r="A31" s="12">
        <f t="shared" si="0"/>
        <v>15</v>
      </c>
      <c r="B31" s="51" t="s">
        <v>537</v>
      </c>
      <c r="C31" s="51" t="s">
        <v>18</v>
      </c>
      <c r="D31" s="24">
        <v>0</v>
      </c>
      <c r="E31" s="24">
        <v>0</v>
      </c>
      <c r="F31" s="17">
        <f t="shared" si="1"/>
        <v>0</v>
      </c>
      <c r="G31" s="31"/>
      <c r="H31" s="12">
        <v>5</v>
      </c>
      <c r="I31" s="12">
        <v>0</v>
      </c>
      <c r="J31" s="17">
        <f t="shared" si="2"/>
        <v>0</v>
      </c>
      <c r="K31" s="31"/>
      <c r="L31" s="24">
        <v>0</v>
      </c>
      <c r="M31" s="24">
        <v>0</v>
      </c>
      <c r="N31" s="17">
        <f t="shared" si="3"/>
        <v>0</v>
      </c>
      <c r="O31" s="31"/>
      <c r="P31" s="24">
        <v>0</v>
      </c>
      <c r="Q31" s="24">
        <v>0</v>
      </c>
      <c r="R31" s="17">
        <f t="shared" si="4"/>
        <v>0</v>
      </c>
      <c r="S31" s="31"/>
      <c r="T31" s="24">
        <v>9</v>
      </c>
      <c r="U31" s="24">
        <v>3</v>
      </c>
      <c r="V31" s="17">
        <f t="shared" si="5"/>
        <v>7</v>
      </c>
      <c r="W31" s="31"/>
      <c r="X31" s="24">
        <v>0</v>
      </c>
      <c r="Y31" s="24">
        <v>0</v>
      </c>
      <c r="Z31" s="17">
        <f t="shared" si="6"/>
        <v>0</v>
      </c>
      <c r="AA31" s="31"/>
      <c r="AB31" s="24">
        <v>10</v>
      </c>
      <c r="AC31" s="24">
        <v>3</v>
      </c>
      <c r="AD31" s="17">
        <f t="shared" si="7"/>
        <v>8</v>
      </c>
      <c r="AE31" s="31"/>
      <c r="AF31" s="24">
        <v>0</v>
      </c>
      <c r="AG31" s="24">
        <v>0</v>
      </c>
      <c r="AH31" s="17">
        <f t="shared" si="8"/>
        <v>0</v>
      </c>
      <c r="AI31" s="31"/>
      <c r="AJ31" s="24">
        <v>0</v>
      </c>
      <c r="AK31" s="24">
        <v>0</v>
      </c>
      <c r="AL31" s="17">
        <f t="shared" si="9"/>
        <v>0</v>
      </c>
      <c r="AM31" s="31"/>
      <c r="AN31" s="24">
        <v>0</v>
      </c>
      <c r="AO31" s="24">
        <v>0</v>
      </c>
      <c r="AP31" s="17">
        <f t="shared" si="10"/>
        <v>0</v>
      </c>
      <c r="AQ31" s="31"/>
      <c r="AR31" s="24">
        <v>0</v>
      </c>
      <c r="AS31" s="24">
        <v>0</v>
      </c>
      <c r="AT31" s="17">
        <f t="shared" si="11"/>
        <v>0</v>
      </c>
      <c r="AU31" s="31"/>
      <c r="AV31" s="24">
        <v>0</v>
      </c>
      <c r="AW31" s="24">
        <v>0</v>
      </c>
      <c r="AX31" s="17">
        <f t="shared" si="12"/>
        <v>0</v>
      </c>
      <c r="AY31" s="31"/>
      <c r="AZ31" s="24">
        <v>0</v>
      </c>
      <c r="BA31" s="24">
        <v>0</v>
      </c>
      <c r="BB31" s="17">
        <f t="shared" si="13"/>
        <v>0</v>
      </c>
      <c r="BC31" s="31"/>
      <c r="BD31" s="24">
        <v>0</v>
      </c>
      <c r="BE31" s="24">
        <v>0</v>
      </c>
      <c r="BF31" s="17">
        <f t="shared" si="14"/>
        <v>0</v>
      </c>
      <c r="BG31" s="31"/>
      <c r="BH31" s="24">
        <v>0</v>
      </c>
      <c r="BI31" s="24">
        <v>0</v>
      </c>
      <c r="BJ31" s="17">
        <f t="shared" si="15"/>
        <v>0</v>
      </c>
      <c r="BK31" s="31"/>
      <c r="BL31" s="24">
        <v>0</v>
      </c>
      <c r="BM31" s="24">
        <v>0</v>
      </c>
      <c r="BN31" s="17">
        <f t="shared" si="16"/>
        <v>0</v>
      </c>
      <c r="BO31" s="31"/>
      <c r="BP31" s="24">
        <v>0</v>
      </c>
      <c r="BQ31" s="24">
        <v>0</v>
      </c>
      <c r="BR31" s="49">
        <f t="shared" si="17"/>
        <v>0</v>
      </c>
    </row>
    <row r="32" spans="1:70" x14ac:dyDescent="0.15">
      <c r="A32" s="12">
        <f t="shared" si="0"/>
        <v>12</v>
      </c>
      <c r="B32" s="58" t="s">
        <v>223</v>
      </c>
      <c r="C32" s="58" t="s">
        <v>68</v>
      </c>
      <c r="D32" s="24">
        <v>8</v>
      </c>
      <c r="E32" s="24">
        <v>2</v>
      </c>
      <c r="F32" s="17">
        <f t="shared" si="1"/>
        <v>7</v>
      </c>
      <c r="G32" s="31"/>
      <c r="H32" s="12">
        <v>0</v>
      </c>
      <c r="I32" s="12">
        <v>0</v>
      </c>
      <c r="J32" s="17">
        <f t="shared" si="2"/>
        <v>0</v>
      </c>
      <c r="K32" s="31"/>
      <c r="L32" s="24">
        <v>0</v>
      </c>
      <c r="M32" s="24">
        <v>0</v>
      </c>
      <c r="N32" s="17">
        <f t="shared" si="3"/>
        <v>0</v>
      </c>
      <c r="O32" s="31"/>
      <c r="P32" s="24">
        <v>0</v>
      </c>
      <c r="Q32" s="24">
        <v>0</v>
      </c>
      <c r="R32" s="17">
        <f t="shared" si="4"/>
        <v>0</v>
      </c>
      <c r="S32" s="31"/>
      <c r="T32" s="24">
        <v>9</v>
      </c>
      <c r="U32" s="24">
        <v>5</v>
      </c>
      <c r="V32" s="17">
        <f t="shared" si="5"/>
        <v>5</v>
      </c>
      <c r="W32" s="31"/>
      <c r="X32" s="24">
        <v>0</v>
      </c>
      <c r="Y32" s="24">
        <v>0</v>
      </c>
      <c r="Z32" s="17">
        <f t="shared" si="6"/>
        <v>0</v>
      </c>
      <c r="AA32" s="31"/>
      <c r="AB32" s="24">
        <v>0</v>
      </c>
      <c r="AC32" s="24">
        <v>0</v>
      </c>
      <c r="AD32" s="17">
        <f t="shared" si="7"/>
        <v>0</v>
      </c>
      <c r="AE32" s="31"/>
      <c r="AF32" s="24">
        <v>0</v>
      </c>
      <c r="AG32" s="24">
        <v>0</v>
      </c>
      <c r="AH32" s="17">
        <f t="shared" si="8"/>
        <v>0</v>
      </c>
      <c r="AI32" s="31"/>
      <c r="AJ32" s="24">
        <v>0</v>
      </c>
      <c r="AK32" s="24">
        <v>0</v>
      </c>
      <c r="AL32" s="17">
        <f t="shared" si="9"/>
        <v>0</v>
      </c>
      <c r="AM32" s="31"/>
      <c r="AN32" s="24">
        <v>0</v>
      </c>
      <c r="AO32" s="24">
        <v>0</v>
      </c>
      <c r="AP32" s="17">
        <f t="shared" si="10"/>
        <v>0</v>
      </c>
      <c r="AQ32" s="31"/>
      <c r="AR32" s="24">
        <v>0</v>
      </c>
      <c r="AS32" s="24">
        <v>0</v>
      </c>
      <c r="AT32" s="17">
        <f t="shared" si="11"/>
        <v>0</v>
      </c>
      <c r="AU32" s="31"/>
      <c r="AV32" s="24">
        <v>0</v>
      </c>
      <c r="AW32" s="24">
        <v>0</v>
      </c>
      <c r="AX32" s="17">
        <f t="shared" si="12"/>
        <v>0</v>
      </c>
      <c r="AY32" s="31"/>
      <c r="AZ32" s="24">
        <v>0</v>
      </c>
      <c r="BA32" s="24">
        <v>0</v>
      </c>
      <c r="BB32" s="17">
        <f t="shared" si="13"/>
        <v>0</v>
      </c>
      <c r="BC32" s="31"/>
      <c r="BD32" s="24">
        <v>0</v>
      </c>
      <c r="BE32" s="24">
        <v>0</v>
      </c>
      <c r="BF32" s="17">
        <f t="shared" si="14"/>
        <v>0</v>
      </c>
      <c r="BG32" s="31"/>
      <c r="BH32" s="24">
        <v>0</v>
      </c>
      <c r="BI32" s="24">
        <v>0</v>
      </c>
      <c r="BJ32" s="17">
        <f t="shared" si="15"/>
        <v>0</v>
      </c>
      <c r="BK32" s="31"/>
      <c r="BL32" s="24">
        <v>0</v>
      </c>
      <c r="BM32" s="24">
        <v>0</v>
      </c>
      <c r="BN32" s="17">
        <f t="shared" si="16"/>
        <v>0</v>
      </c>
      <c r="BO32" s="31"/>
      <c r="BP32" s="24">
        <v>0</v>
      </c>
      <c r="BQ32" s="24">
        <v>0</v>
      </c>
      <c r="BR32" s="49">
        <f t="shared" si="17"/>
        <v>0</v>
      </c>
    </row>
    <row r="33" spans="1:70" x14ac:dyDescent="0.15">
      <c r="A33" s="12">
        <f t="shared" si="0"/>
        <v>12</v>
      </c>
      <c r="B33" s="51" t="s">
        <v>480</v>
      </c>
      <c r="C33" s="51" t="s">
        <v>560</v>
      </c>
      <c r="D33" s="24">
        <v>0</v>
      </c>
      <c r="E33" s="24">
        <v>0</v>
      </c>
      <c r="F33" s="17">
        <f t="shared" si="1"/>
        <v>0</v>
      </c>
      <c r="G33" s="31"/>
      <c r="H33" s="12">
        <v>5</v>
      </c>
      <c r="I33" s="12">
        <v>0</v>
      </c>
      <c r="J33" s="17">
        <f t="shared" si="2"/>
        <v>0</v>
      </c>
      <c r="K33" s="31"/>
      <c r="L33" s="24">
        <v>0</v>
      </c>
      <c r="M33" s="24">
        <v>0</v>
      </c>
      <c r="N33" s="17">
        <f t="shared" si="3"/>
        <v>0</v>
      </c>
      <c r="O33" s="31"/>
      <c r="P33" s="24">
        <v>0</v>
      </c>
      <c r="Q33" s="24">
        <v>0</v>
      </c>
      <c r="R33" s="17">
        <f t="shared" si="4"/>
        <v>0</v>
      </c>
      <c r="S33" s="31"/>
      <c r="T33" s="24">
        <v>0</v>
      </c>
      <c r="U33" s="24">
        <v>0</v>
      </c>
      <c r="V33" s="17">
        <f t="shared" si="5"/>
        <v>0</v>
      </c>
      <c r="W33" s="31"/>
      <c r="X33" s="24">
        <v>25</v>
      </c>
      <c r="Y33" s="24">
        <v>14</v>
      </c>
      <c r="Z33" s="17">
        <f t="shared" si="6"/>
        <v>12</v>
      </c>
      <c r="AA33" s="31"/>
      <c r="AB33" s="24">
        <v>0</v>
      </c>
      <c r="AC33" s="24">
        <v>0</v>
      </c>
      <c r="AD33" s="17">
        <f t="shared" si="7"/>
        <v>0</v>
      </c>
      <c r="AE33" s="31"/>
      <c r="AF33" s="24">
        <v>0</v>
      </c>
      <c r="AG33" s="24">
        <v>0</v>
      </c>
      <c r="AH33" s="17">
        <f t="shared" si="8"/>
        <v>0</v>
      </c>
      <c r="AI33" s="31"/>
      <c r="AJ33" s="24">
        <v>0</v>
      </c>
      <c r="AK33" s="24">
        <v>0</v>
      </c>
      <c r="AL33" s="17">
        <f t="shared" si="9"/>
        <v>0</v>
      </c>
      <c r="AM33" s="31"/>
      <c r="AN33" s="24">
        <v>0</v>
      </c>
      <c r="AO33" s="24">
        <v>0</v>
      </c>
      <c r="AP33" s="17">
        <f t="shared" si="10"/>
        <v>0</v>
      </c>
      <c r="AQ33" s="31"/>
      <c r="AR33" s="24">
        <v>0</v>
      </c>
      <c r="AS33" s="24">
        <v>0</v>
      </c>
      <c r="AT33" s="17">
        <f t="shared" si="11"/>
        <v>0</v>
      </c>
      <c r="AU33" s="31"/>
      <c r="AV33" s="24">
        <v>0</v>
      </c>
      <c r="AW33" s="24">
        <v>0</v>
      </c>
      <c r="AX33" s="17">
        <f t="shared" si="12"/>
        <v>0</v>
      </c>
      <c r="AY33" s="31"/>
      <c r="AZ33" s="24">
        <v>0</v>
      </c>
      <c r="BA33" s="24">
        <v>0</v>
      </c>
      <c r="BB33" s="17">
        <f t="shared" si="13"/>
        <v>0</v>
      </c>
      <c r="BC33" s="31"/>
      <c r="BD33" s="24">
        <v>0</v>
      </c>
      <c r="BE33" s="24">
        <v>0</v>
      </c>
      <c r="BF33" s="17">
        <f t="shared" si="14"/>
        <v>0</v>
      </c>
      <c r="BG33" s="31"/>
      <c r="BH33" s="24">
        <v>0</v>
      </c>
      <c r="BI33" s="24">
        <v>0</v>
      </c>
      <c r="BJ33" s="17">
        <f t="shared" si="15"/>
        <v>0</v>
      </c>
      <c r="BK33" s="31"/>
      <c r="BL33" s="24">
        <v>0</v>
      </c>
      <c r="BM33" s="24">
        <v>0</v>
      </c>
      <c r="BN33" s="17">
        <f t="shared" si="16"/>
        <v>0</v>
      </c>
      <c r="BO33" s="31"/>
      <c r="BP33" s="24">
        <v>0</v>
      </c>
      <c r="BQ33" s="24">
        <v>0</v>
      </c>
      <c r="BR33" s="49">
        <f t="shared" si="17"/>
        <v>0</v>
      </c>
    </row>
    <row r="34" spans="1:70" x14ac:dyDescent="0.15">
      <c r="A34" s="12">
        <f t="shared" si="0"/>
        <v>12</v>
      </c>
      <c r="B34" s="51" t="s">
        <v>416</v>
      </c>
      <c r="C34" s="51" t="s">
        <v>417</v>
      </c>
      <c r="D34" s="24">
        <v>0</v>
      </c>
      <c r="E34" s="24">
        <v>0</v>
      </c>
      <c r="F34" s="17">
        <f t="shared" si="1"/>
        <v>0</v>
      </c>
      <c r="G34" s="31"/>
      <c r="H34" s="12">
        <v>5</v>
      </c>
      <c r="I34" s="12">
        <v>0</v>
      </c>
      <c r="J34" s="17">
        <f t="shared" si="2"/>
        <v>0</v>
      </c>
      <c r="K34" s="31"/>
      <c r="L34" s="24">
        <v>0</v>
      </c>
      <c r="M34" s="24">
        <v>0</v>
      </c>
      <c r="N34" s="17">
        <f t="shared" si="3"/>
        <v>0</v>
      </c>
      <c r="O34" s="31"/>
      <c r="P34" s="24">
        <v>0</v>
      </c>
      <c r="Q34" s="24">
        <v>0</v>
      </c>
      <c r="R34" s="17">
        <f t="shared" si="4"/>
        <v>0</v>
      </c>
      <c r="S34" s="31"/>
      <c r="T34" s="24">
        <v>0</v>
      </c>
      <c r="U34" s="24">
        <v>0</v>
      </c>
      <c r="V34" s="17">
        <f t="shared" si="5"/>
        <v>0</v>
      </c>
      <c r="W34" s="31"/>
      <c r="X34" s="24">
        <v>25</v>
      </c>
      <c r="Y34" s="24">
        <v>14</v>
      </c>
      <c r="Z34" s="17">
        <f t="shared" si="6"/>
        <v>12</v>
      </c>
      <c r="AA34" s="31"/>
      <c r="AB34" s="24">
        <v>0</v>
      </c>
      <c r="AC34" s="24">
        <v>0</v>
      </c>
      <c r="AD34" s="17">
        <f t="shared" si="7"/>
        <v>0</v>
      </c>
      <c r="AE34" s="31"/>
      <c r="AF34" s="24">
        <v>0</v>
      </c>
      <c r="AG34" s="24">
        <v>0</v>
      </c>
      <c r="AH34" s="17">
        <f t="shared" si="8"/>
        <v>0</v>
      </c>
      <c r="AI34" s="31"/>
      <c r="AJ34" s="24">
        <v>0</v>
      </c>
      <c r="AK34" s="24">
        <v>0</v>
      </c>
      <c r="AL34" s="17">
        <f t="shared" si="9"/>
        <v>0</v>
      </c>
      <c r="AM34" s="31"/>
      <c r="AN34" s="24">
        <v>0</v>
      </c>
      <c r="AO34" s="24">
        <v>0</v>
      </c>
      <c r="AP34" s="17">
        <f t="shared" si="10"/>
        <v>0</v>
      </c>
      <c r="AQ34" s="31"/>
      <c r="AR34" s="24">
        <v>0</v>
      </c>
      <c r="AS34" s="24">
        <v>0</v>
      </c>
      <c r="AT34" s="17">
        <f t="shared" si="11"/>
        <v>0</v>
      </c>
      <c r="AU34" s="31"/>
      <c r="AV34" s="24">
        <v>0</v>
      </c>
      <c r="AW34" s="24">
        <v>0</v>
      </c>
      <c r="AX34" s="17">
        <f t="shared" si="12"/>
        <v>0</v>
      </c>
      <c r="AY34" s="31"/>
      <c r="AZ34" s="24">
        <v>0</v>
      </c>
      <c r="BA34" s="24">
        <v>0</v>
      </c>
      <c r="BB34" s="17">
        <f t="shared" si="13"/>
        <v>0</v>
      </c>
      <c r="BC34" s="31"/>
      <c r="BD34" s="24">
        <v>0</v>
      </c>
      <c r="BE34" s="24">
        <v>0</v>
      </c>
      <c r="BF34" s="17">
        <f t="shared" si="14"/>
        <v>0</v>
      </c>
      <c r="BG34" s="31"/>
      <c r="BH34" s="24">
        <v>0</v>
      </c>
      <c r="BI34" s="24">
        <v>0</v>
      </c>
      <c r="BJ34" s="17">
        <f t="shared" si="15"/>
        <v>0</v>
      </c>
      <c r="BK34" s="31"/>
      <c r="BL34" s="24">
        <v>0</v>
      </c>
      <c r="BM34" s="24">
        <v>0</v>
      </c>
      <c r="BN34" s="17">
        <f t="shared" si="16"/>
        <v>0</v>
      </c>
      <c r="BO34" s="31"/>
      <c r="BP34" s="24">
        <v>0</v>
      </c>
      <c r="BQ34" s="24">
        <v>0</v>
      </c>
      <c r="BR34" s="49">
        <f t="shared" si="17"/>
        <v>0</v>
      </c>
    </row>
    <row r="35" spans="1:70" x14ac:dyDescent="0.15">
      <c r="A35" s="12">
        <f t="shared" si="0"/>
        <v>11</v>
      </c>
      <c r="B35" s="51" t="s">
        <v>370</v>
      </c>
      <c r="C35" s="51" t="s">
        <v>371</v>
      </c>
      <c r="D35" s="24">
        <v>0</v>
      </c>
      <c r="E35" s="24">
        <v>0</v>
      </c>
      <c r="F35" s="17">
        <f t="shared" si="1"/>
        <v>0</v>
      </c>
      <c r="G35" s="31"/>
      <c r="H35" s="12">
        <v>0</v>
      </c>
      <c r="I35" s="12">
        <v>0</v>
      </c>
      <c r="J35" s="17">
        <f t="shared" si="2"/>
        <v>0</v>
      </c>
      <c r="K35" s="31"/>
      <c r="L35" s="24">
        <v>0</v>
      </c>
      <c r="M35" s="24">
        <v>0</v>
      </c>
      <c r="N35" s="17">
        <f t="shared" si="3"/>
        <v>0</v>
      </c>
      <c r="O35" s="31"/>
      <c r="P35" s="24">
        <v>19</v>
      </c>
      <c r="Q35" s="24">
        <v>9</v>
      </c>
      <c r="R35" s="17">
        <f t="shared" si="4"/>
        <v>11</v>
      </c>
      <c r="S35" s="31"/>
      <c r="T35" s="24">
        <v>0</v>
      </c>
      <c r="U35" s="24">
        <v>0</v>
      </c>
      <c r="V35" s="17">
        <f t="shared" si="5"/>
        <v>0</v>
      </c>
      <c r="W35" s="31"/>
      <c r="X35" s="24">
        <v>0</v>
      </c>
      <c r="Y35" s="24">
        <v>0</v>
      </c>
      <c r="Z35" s="17">
        <f t="shared" si="6"/>
        <v>0</v>
      </c>
      <c r="AA35" s="31"/>
      <c r="AB35" s="24">
        <v>0</v>
      </c>
      <c r="AC35" s="24">
        <v>0</v>
      </c>
      <c r="AD35" s="17">
        <f t="shared" si="7"/>
        <v>0</v>
      </c>
      <c r="AE35" s="31"/>
      <c r="AF35" s="24">
        <v>0</v>
      </c>
      <c r="AG35" s="24">
        <v>0</v>
      </c>
      <c r="AH35" s="17">
        <f t="shared" si="8"/>
        <v>0</v>
      </c>
      <c r="AI35" s="31"/>
      <c r="AJ35" s="24">
        <v>0</v>
      </c>
      <c r="AK35" s="24">
        <v>0</v>
      </c>
      <c r="AL35" s="17">
        <f t="shared" si="9"/>
        <v>0</v>
      </c>
      <c r="AM35" s="31"/>
      <c r="AN35" s="24">
        <v>0</v>
      </c>
      <c r="AO35" s="24">
        <v>0</v>
      </c>
      <c r="AP35" s="17">
        <f t="shared" si="10"/>
        <v>0</v>
      </c>
      <c r="AQ35" s="31"/>
      <c r="AR35" s="24">
        <v>0</v>
      </c>
      <c r="AS35" s="24">
        <v>0</v>
      </c>
      <c r="AT35" s="17">
        <f t="shared" si="11"/>
        <v>0</v>
      </c>
      <c r="AU35" s="31"/>
      <c r="AV35" s="24">
        <v>0</v>
      </c>
      <c r="AW35" s="24">
        <v>0</v>
      </c>
      <c r="AX35" s="17">
        <f t="shared" si="12"/>
        <v>0</v>
      </c>
      <c r="AY35" s="31"/>
      <c r="AZ35" s="24">
        <v>0</v>
      </c>
      <c r="BA35" s="24">
        <v>0</v>
      </c>
      <c r="BB35" s="17">
        <f t="shared" si="13"/>
        <v>0</v>
      </c>
      <c r="BC35" s="31"/>
      <c r="BD35" s="24">
        <v>0</v>
      </c>
      <c r="BE35" s="24">
        <v>0</v>
      </c>
      <c r="BF35" s="17">
        <f t="shared" si="14"/>
        <v>0</v>
      </c>
      <c r="BG35" s="31"/>
      <c r="BH35" s="24">
        <v>0</v>
      </c>
      <c r="BI35" s="24">
        <v>0</v>
      </c>
      <c r="BJ35" s="17">
        <f t="shared" si="15"/>
        <v>0</v>
      </c>
      <c r="BK35" s="31"/>
      <c r="BL35" s="24">
        <v>0</v>
      </c>
      <c r="BM35" s="24">
        <v>0</v>
      </c>
      <c r="BN35" s="17">
        <f t="shared" si="16"/>
        <v>0</v>
      </c>
      <c r="BO35" s="31"/>
      <c r="BP35" s="24">
        <v>0</v>
      </c>
      <c r="BQ35" s="24">
        <v>0</v>
      </c>
      <c r="BR35" s="49">
        <f t="shared" si="17"/>
        <v>0</v>
      </c>
    </row>
    <row r="36" spans="1:70" x14ac:dyDescent="0.15">
      <c r="A36" s="12">
        <f t="shared" si="0"/>
        <v>11</v>
      </c>
      <c r="B36" s="51" t="s">
        <v>343</v>
      </c>
      <c r="C36" s="51" t="s">
        <v>160</v>
      </c>
      <c r="D36" s="24">
        <v>0</v>
      </c>
      <c r="E36" s="24">
        <v>0</v>
      </c>
      <c r="F36" s="17">
        <f t="shared" si="1"/>
        <v>0</v>
      </c>
      <c r="G36" s="31"/>
      <c r="H36" s="12">
        <v>5</v>
      </c>
      <c r="I36" s="12">
        <v>0</v>
      </c>
      <c r="J36" s="17">
        <f t="shared" si="2"/>
        <v>0</v>
      </c>
      <c r="K36" s="31"/>
      <c r="L36" s="24">
        <v>0</v>
      </c>
      <c r="M36" s="24">
        <v>0</v>
      </c>
      <c r="N36" s="17">
        <f t="shared" si="3"/>
        <v>0</v>
      </c>
      <c r="O36" s="31"/>
      <c r="P36" s="24">
        <v>0</v>
      </c>
      <c r="Q36" s="24">
        <v>0</v>
      </c>
      <c r="R36" s="17">
        <f t="shared" si="4"/>
        <v>0</v>
      </c>
      <c r="S36" s="31"/>
      <c r="T36" s="24">
        <v>0</v>
      </c>
      <c r="U36" s="24">
        <v>0</v>
      </c>
      <c r="V36" s="17">
        <f t="shared" si="5"/>
        <v>0</v>
      </c>
      <c r="W36" s="31"/>
      <c r="X36" s="24">
        <v>25</v>
      </c>
      <c r="Y36" s="24">
        <v>20</v>
      </c>
      <c r="Z36" s="17">
        <f t="shared" si="6"/>
        <v>6</v>
      </c>
      <c r="AA36" s="31"/>
      <c r="AB36" s="24">
        <v>10</v>
      </c>
      <c r="AC36" s="24">
        <v>6</v>
      </c>
      <c r="AD36" s="17">
        <f t="shared" si="7"/>
        <v>5</v>
      </c>
      <c r="AE36" s="31"/>
      <c r="AF36" s="24">
        <v>0</v>
      </c>
      <c r="AG36" s="24">
        <v>0</v>
      </c>
      <c r="AH36" s="17">
        <f t="shared" si="8"/>
        <v>0</v>
      </c>
      <c r="AI36" s="31"/>
      <c r="AJ36" s="24">
        <v>0</v>
      </c>
      <c r="AK36" s="24">
        <v>0</v>
      </c>
      <c r="AL36" s="17">
        <f t="shared" si="9"/>
        <v>0</v>
      </c>
      <c r="AM36" s="31"/>
      <c r="AN36" s="24">
        <v>0</v>
      </c>
      <c r="AO36" s="24">
        <v>0</v>
      </c>
      <c r="AP36" s="17">
        <f t="shared" si="10"/>
        <v>0</v>
      </c>
      <c r="AQ36" s="31"/>
      <c r="AR36" s="24">
        <v>0</v>
      </c>
      <c r="AS36" s="24">
        <v>0</v>
      </c>
      <c r="AT36" s="17">
        <f t="shared" si="11"/>
        <v>0</v>
      </c>
      <c r="AU36" s="31"/>
      <c r="AV36" s="24">
        <v>0</v>
      </c>
      <c r="AW36" s="24">
        <v>0</v>
      </c>
      <c r="AX36" s="17">
        <f t="shared" si="12"/>
        <v>0</v>
      </c>
      <c r="AY36" s="31"/>
      <c r="AZ36" s="24">
        <v>0</v>
      </c>
      <c r="BA36" s="24">
        <v>0</v>
      </c>
      <c r="BB36" s="17">
        <f t="shared" si="13"/>
        <v>0</v>
      </c>
      <c r="BC36" s="31"/>
      <c r="BD36" s="24">
        <v>0</v>
      </c>
      <c r="BE36" s="24">
        <v>0</v>
      </c>
      <c r="BF36" s="17">
        <f t="shared" si="14"/>
        <v>0</v>
      </c>
      <c r="BG36" s="31"/>
      <c r="BH36" s="24">
        <v>0</v>
      </c>
      <c r="BI36" s="24">
        <v>0</v>
      </c>
      <c r="BJ36" s="17">
        <f t="shared" si="15"/>
        <v>0</v>
      </c>
      <c r="BK36" s="31"/>
      <c r="BL36" s="24">
        <v>0</v>
      </c>
      <c r="BM36" s="24">
        <v>0</v>
      </c>
      <c r="BN36" s="17">
        <f t="shared" si="16"/>
        <v>0</v>
      </c>
      <c r="BO36" s="31"/>
      <c r="BP36" s="24">
        <v>0</v>
      </c>
      <c r="BQ36" s="24">
        <v>0</v>
      </c>
      <c r="BR36" s="49">
        <f t="shared" si="17"/>
        <v>0</v>
      </c>
    </row>
    <row r="37" spans="1:70" x14ac:dyDescent="0.15">
      <c r="A37" s="12">
        <f t="shared" si="0"/>
        <v>10</v>
      </c>
      <c r="B37" s="58" t="s">
        <v>224</v>
      </c>
      <c r="C37" s="58" t="s">
        <v>225</v>
      </c>
      <c r="D37" s="24">
        <v>8</v>
      </c>
      <c r="E37" s="24">
        <v>3</v>
      </c>
      <c r="F37" s="17">
        <f t="shared" si="1"/>
        <v>6</v>
      </c>
      <c r="G37" s="31"/>
      <c r="H37" s="12">
        <v>5</v>
      </c>
      <c r="I37" s="12">
        <v>2</v>
      </c>
      <c r="J37" s="17">
        <f t="shared" si="2"/>
        <v>4</v>
      </c>
      <c r="K37" s="31"/>
      <c r="L37" s="24">
        <v>0</v>
      </c>
      <c r="M37" s="24">
        <v>0</v>
      </c>
      <c r="N37" s="17">
        <f t="shared" si="3"/>
        <v>0</v>
      </c>
      <c r="O37" s="31"/>
      <c r="P37" s="24">
        <v>0</v>
      </c>
      <c r="Q37" s="24">
        <v>0</v>
      </c>
      <c r="R37" s="17">
        <f t="shared" si="4"/>
        <v>0</v>
      </c>
      <c r="S37" s="31"/>
      <c r="T37" s="24">
        <v>0</v>
      </c>
      <c r="U37" s="24">
        <v>0</v>
      </c>
      <c r="V37" s="17">
        <f t="shared" si="5"/>
        <v>0</v>
      </c>
      <c r="W37" s="31"/>
      <c r="X37" s="24">
        <v>0</v>
      </c>
      <c r="Y37" s="24">
        <v>0</v>
      </c>
      <c r="Z37" s="17">
        <f t="shared" si="6"/>
        <v>0</v>
      </c>
      <c r="AA37" s="31"/>
      <c r="AB37" s="24">
        <v>0</v>
      </c>
      <c r="AC37" s="24">
        <v>0</v>
      </c>
      <c r="AD37" s="17">
        <f t="shared" si="7"/>
        <v>0</v>
      </c>
      <c r="AE37" s="31"/>
      <c r="AF37" s="24">
        <v>0</v>
      </c>
      <c r="AG37" s="24">
        <v>0</v>
      </c>
      <c r="AH37" s="17">
        <f t="shared" si="8"/>
        <v>0</v>
      </c>
      <c r="AI37" s="31"/>
      <c r="AJ37" s="24">
        <v>0</v>
      </c>
      <c r="AK37" s="24">
        <v>0</v>
      </c>
      <c r="AL37" s="17">
        <f t="shared" si="9"/>
        <v>0</v>
      </c>
      <c r="AM37" s="31"/>
      <c r="AN37" s="24">
        <v>0</v>
      </c>
      <c r="AO37" s="24">
        <v>0</v>
      </c>
      <c r="AP37" s="17">
        <f t="shared" si="10"/>
        <v>0</v>
      </c>
      <c r="AQ37" s="31"/>
      <c r="AR37" s="24">
        <v>0</v>
      </c>
      <c r="AS37" s="24">
        <v>0</v>
      </c>
      <c r="AT37" s="17">
        <f t="shared" si="11"/>
        <v>0</v>
      </c>
      <c r="AU37" s="31"/>
      <c r="AV37" s="24">
        <v>0</v>
      </c>
      <c r="AW37" s="24">
        <v>0</v>
      </c>
      <c r="AX37" s="17">
        <f t="shared" si="12"/>
        <v>0</v>
      </c>
      <c r="AY37" s="31"/>
      <c r="AZ37" s="24">
        <v>0</v>
      </c>
      <c r="BA37" s="24">
        <v>0</v>
      </c>
      <c r="BB37" s="17">
        <f t="shared" si="13"/>
        <v>0</v>
      </c>
      <c r="BC37" s="31"/>
      <c r="BD37" s="24">
        <v>0</v>
      </c>
      <c r="BE37" s="24">
        <v>0</v>
      </c>
      <c r="BF37" s="17">
        <f t="shared" si="14"/>
        <v>0</v>
      </c>
      <c r="BG37" s="31"/>
      <c r="BH37" s="24">
        <v>0</v>
      </c>
      <c r="BI37" s="24">
        <v>0</v>
      </c>
      <c r="BJ37" s="17">
        <f t="shared" si="15"/>
        <v>0</v>
      </c>
      <c r="BK37" s="31"/>
      <c r="BL37" s="24">
        <v>0</v>
      </c>
      <c r="BM37" s="24">
        <v>0</v>
      </c>
      <c r="BN37" s="17">
        <f t="shared" si="16"/>
        <v>0</v>
      </c>
      <c r="BO37" s="31"/>
      <c r="BP37" s="24">
        <v>0</v>
      </c>
      <c r="BQ37" s="24">
        <v>0</v>
      </c>
      <c r="BR37" s="49">
        <f t="shared" si="17"/>
        <v>0</v>
      </c>
    </row>
    <row r="38" spans="1:70" x14ac:dyDescent="0.15">
      <c r="A38" s="12">
        <f t="shared" si="0"/>
        <v>10</v>
      </c>
      <c r="B38" s="51" t="s">
        <v>372</v>
      </c>
      <c r="C38" s="51" t="s">
        <v>373</v>
      </c>
      <c r="D38" s="24">
        <v>0</v>
      </c>
      <c r="E38" s="24">
        <v>0</v>
      </c>
      <c r="F38" s="17">
        <f t="shared" si="1"/>
        <v>0</v>
      </c>
      <c r="G38" s="31"/>
      <c r="H38" s="12">
        <v>0</v>
      </c>
      <c r="I38" s="12">
        <v>0</v>
      </c>
      <c r="J38" s="17">
        <f t="shared" si="2"/>
        <v>0</v>
      </c>
      <c r="K38" s="31"/>
      <c r="L38" s="24">
        <v>0</v>
      </c>
      <c r="M38" s="24">
        <v>0</v>
      </c>
      <c r="N38" s="17">
        <f t="shared" si="3"/>
        <v>0</v>
      </c>
      <c r="O38" s="31"/>
      <c r="P38" s="24">
        <v>19</v>
      </c>
      <c r="Q38" s="24">
        <v>10</v>
      </c>
      <c r="R38" s="17">
        <f t="shared" si="4"/>
        <v>10</v>
      </c>
      <c r="S38" s="31"/>
      <c r="T38" s="24">
        <v>0</v>
      </c>
      <c r="U38" s="24">
        <v>0</v>
      </c>
      <c r="V38" s="17">
        <f t="shared" si="5"/>
        <v>0</v>
      </c>
      <c r="W38" s="31"/>
      <c r="X38" s="24">
        <v>0</v>
      </c>
      <c r="Y38" s="24">
        <v>0</v>
      </c>
      <c r="Z38" s="17">
        <f t="shared" si="6"/>
        <v>0</v>
      </c>
      <c r="AA38" s="31"/>
      <c r="AB38" s="24">
        <v>0</v>
      </c>
      <c r="AC38" s="24">
        <v>0</v>
      </c>
      <c r="AD38" s="17">
        <f t="shared" si="7"/>
        <v>0</v>
      </c>
      <c r="AE38" s="31"/>
      <c r="AF38" s="24">
        <v>0</v>
      </c>
      <c r="AG38" s="24">
        <v>0</v>
      </c>
      <c r="AH38" s="17">
        <f t="shared" si="8"/>
        <v>0</v>
      </c>
      <c r="AI38" s="31"/>
      <c r="AJ38" s="24">
        <v>0</v>
      </c>
      <c r="AK38" s="24">
        <v>0</v>
      </c>
      <c r="AL38" s="17">
        <f t="shared" si="9"/>
        <v>0</v>
      </c>
      <c r="AM38" s="31"/>
      <c r="AN38" s="24">
        <v>0</v>
      </c>
      <c r="AO38" s="24">
        <v>0</v>
      </c>
      <c r="AP38" s="17">
        <f t="shared" si="10"/>
        <v>0</v>
      </c>
      <c r="AQ38" s="31"/>
      <c r="AR38" s="24">
        <v>0</v>
      </c>
      <c r="AS38" s="24">
        <v>0</v>
      </c>
      <c r="AT38" s="17">
        <f t="shared" si="11"/>
        <v>0</v>
      </c>
      <c r="AU38" s="31"/>
      <c r="AV38" s="24">
        <v>0</v>
      </c>
      <c r="AW38" s="24">
        <v>0</v>
      </c>
      <c r="AX38" s="17">
        <f t="shared" si="12"/>
        <v>0</v>
      </c>
      <c r="AY38" s="31"/>
      <c r="AZ38" s="24">
        <v>0</v>
      </c>
      <c r="BA38" s="24">
        <v>0</v>
      </c>
      <c r="BB38" s="17">
        <f t="shared" si="13"/>
        <v>0</v>
      </c>
      <c r="BC38" s="31"/>
      <c r="BD38" s="24">
        <v>0</v>
      </c>
      <c r="BE38" s="24">
        <v>0</v>
      </c>
      <c r="BF38" s="17">
        <f t="shared" si="14"/>
        <v>0</v>
      </c>
      <c r="BG38" s="31"/>
      <c r="BH38" s="24">
        <v>0</v>
      </c>
      <c r="BI38" s="24">
        <v>0</v>
      </c>
      <c r="BJ38" s="17">
        <f t="shared" si="15"/>
        <v>0</v>
      </c>
      <c r="BK38" s="31"/>
      <c r="BL38" s="24">
        <v>0</v>
      </c>
      <c r="BM38" s="24">
        <v>0</v>
      </c>
      <c r="BN38" s="17">
        <f t="shared" si="16"/>
        <v>0</v>
      </c>
      <c r="BO38" s="31"/>
      <c r="BP38" s="24">
        <v>0</v>
      </c>
      <c r="BQ38" s="24">
        <v>0</v>
      </c>
      <c r="BR38" s="49">
        <f t="shared" si="17"/>
        <v>0</v>
      </c>
    </row>
    <row r="39" spans="1:70" x14ac:dyDescent="0.15">
      <c r="A39" s="12">
        <f t="shared" si="0"/>
        <v>10</v>
      </c>
      <c r="B39" s="51" t="s">
        <v>374</v>
      </c>
      <c r="C39" s="51" t="s">
        <v>375</v>
      </c>
      <c r="D39" s="24">
        <v>0</v>
      </c>
      <c r="E39" s="24">
        <v>0</v>
      </c>
      <c r="F39" s="17">
        <f t="shared" si="1"/>
        <v>0</v>
      </c>
      <c r="G39" s="31"/>
      <c r="H39" s="12">
        <v>0</v>
      </c>
      <c r="I39" s="12">
        <v>0</v>
      </c>
      <c r="J39" s="17">
        <f t="shared" si="2"/>
        <v>0</v>
      </c>
      <c r="K39" s="31"/>
      <c r="L39" s="24">
        <v>0</v>
      </c>
      <c r="M39" s="24">
        <v>0</v>
      </c>
      <c r="N39" s="17">
        <f t="shared" si="3"/>
        <v>0</v>
      </c>
      <c r="O39" s="31"/>
      <c r="P39" s="24">
        <v>19</v>
      </c>
      <c r="Q39" s="24">
        <v>10</v>
      </c>
      <c r="R39" s="17">
        <f t="shared" si="4"/>
        <v>10</v>
      </c>
      <c r="S39" s="31"/>
      <c r="T39" s="24">
        <v>0</v>
      </c>
      <c r="U39" s="24">
        <v>0</v>
      </c>
      <c r="V39" s="17">
        <f t="shared" si="5"/>
        <v>0</v>
      </c>
      <c r="W39" s="31"/>
      <c r="X39" s="24">
        <v>0</v>
      </c>
      <c r="Y39" s="24">
        <v>0</v>
      </c>
      <c r="Z39" s="17">
        <f t="shared" si="6"/>
        <v>0</v>
      </c>
      <c r="AA39" s="31"/>
      <c r="AB39" s="24">
        <v>0</v>
      </c>
      <c r="AC39" s="24">
        <v>0</v>
      </c>
      <c r="AD39" s="17">
        <f t="shared" si="7"/>
        <v>0</v>
      </c>
      <c r="AE39" s="31"/>
      <c r="AF39" s="24">
        <v>0</v>
      </c>
      <c r="AG39" s="24">
        <v>0</v>
      </c>
      <c r="AH39" s="17">
        <f t="shared" si="8"/>
        <v>0</v>
      </c>
      <c r="AI39" s="31"/>
      <c r="AJ39" s="24">
        <v>0</v>
      </c>
      <c r="AK39" s="24">
        <v>0</v>
      </c>
      <c r="AL39" s="17">
        <f t="shared" si="9"/>
        <v>0</v>
      </c>
      <c r="AM39" s="31"/>
      <c r="AN39" s="24">
        <v>0</v>
      </c>
      <c r="AO39" s="24">
        <v>0</v>
      </c>
      <c r="AP39" s="17">
        <f t="shared" si="10"/>
        <v>0</v>
      </c>
      <c r="AQ39" s="31"/>
      <c r="AR39" s="24">
        <v>0</v>
      </c>
      <c r="AS39" s="24">
        <v>0</v>
      </c>
      <c r="AT39" s="17">
        <f t="shared" si="11"/>
        <v>0</v>
      </c>
      <c r="AU39" s="31"/>
      <c r="AV39" s="24">
        <v>0</v>
      </c>
      <c r="AW39" s="24">
        <v>0</v>
      </c>
      <c r="AX39" s="17">
        <f t="shared" si="12"/>
        <v>0</v>
      </c>
      <c r="AY39" s="31"/>
      <c r="AZ39" s="24">
        <v>0</v>
      </c>
      <c r="BA39" s="24">
        <v>0</v>
      </c>
      <c r="BB39" s="17">
        <f t="shared" si="13"/>
        <v>0</v>
      </c>
      <c r="BC39" s="31"/>
      <c r="BD39" s="24">
        <v>0</v>
      </c>
      <c r="BE39" s="24">
        <v>0</v>
      </c>
      <c r="BF39" s="17">
        <f t="shared" si="14"/>
        <v>0</v>
      </c>
      <c r="BG39" s="31"/>
      <c r="BH39" s="24">
        <v>0</v>
      </c>
      <c r="BI39" s="24">
        <v>0</v>
      </c>
      <c r="BJ39" s="17">
        <f t="shared" si="15"/>
        <v>0</v>
      </c>
      <c r="BK39" s="31"/>
      <c r="BL39" s="24">
        <v>0</v>
      </c>
      <c r="BM39" s="24">
        <v>0</v>
      </c>
      <c r="BN39" s="17">
        <f t="shared" si="16"/>
        <v>0</v>
      </c>
      <c r="BO39" s="31"/>
      <c r="BP39" s="24">
        <v>0</v>
      </c>
      <c r="BQ39" s="24">
        <v>0</v>
      </c>
      <c r="BR39" s="49">
        <f t="shared" si="17"/>
        <v>0</v>
      </c>
    </row>
    <row r="40" spans="1:70" x14ac:dyDescent="0.15">
      <c r="A40" s="12">
        <f t="shared" si="0"/>
        <v>10</v>
      </c>
      <c r="B40" s="51" t="s">
        <v>378</v>
      </c>
      <c r="C40" s="51" t="s">
        <v>379</v>
      </c>
      <c r="D40" s="24">
        <v>0</v>
      </c>
      <c r="E40" s="24">
        <v>0</v>
      </c>
      <c r="F40" s="17">
        <f t="shared" si="1"/>
        <v>0</v>
      </c>
      <c r="G40" s="31"/>
      <c r="H40" s="12">
        <v>0</v>
      </c>
      <c r="I40" s="12">
        <v>0</v>
      </c>
      <c r="J40" s="17">
        <f t="shared" si="2"/>
        <v>0</v>
      </c>
      <c r="K40" s="31"/>
      <c r="L40" s="24">
        <v>0</v>
      </c>
      <c r="M40" s="24">
        <v>0</v>
      </c>
      <c r="N40" s="17">
        <f t="shared" si="3"/>
        <v>0</v>
      </c>
      <c r="O40" s="31"/>
      <c r="P40" s="24">
        <v>19</v>
      </c>
      <c r="Q40" s="24">
        <v>10</v>
      </c>
      <c r="R40" s="17">
        <f t="shared" si="4"/>
        <v>10</v>
      </c>
      <c r="S40" s="31"/>
      <c r="T40" s="24">
        <v>0</v>
      </c>
      <c r="U40" s="24">
        <v>0</v>
      </c>
      <c r="V40" s="17">
        <f t="shared" si="5"/>
        <v>0</v>
      </c>
      <c r="W40" s="31"/>
      <c r="X40" s="24">
        <v>0</v>
      </c>
      <c r="Y40" s="24">
        <v>0</v>
      </c>
      <c r="Z40" s="17">
        <f t="shared" si="6"/>
        <v>0</v>
      </c>
      <c r="AA40" s="31"/>
      <c r="AB40" s="24">
        <v>0</v>
      </c>
      <c r="AC40" s="24">
        <v>0</v>
      </c>
      <c r="AD40" s="17">
        <f t="shared" si="7"/>
        <v>0</v>
      </c>
      <c r="AE40" s="31"/>
      <c r="AF40" s="24">
        <v>0</v>
      </c>
      <c r="AG40" s="24">
        <v>0</v>
      </c>
      <c r="AH40" s="17">
        <f t="shared" si="8"/>
        <v>0</v>
      </c>
      <c r="AI40" s="31"/>
      <c r="AJ40" s="24">
        <v>0</v>
      </c>
      <c r="AK40" s="24">
        <v>0</v>
      </c>
      <c r="AL40" s="17">
        <f t="shared" si="9"/>
        <v>0</v>
      </c>
      <c r="AM40" s="31"/>
      <c r="AN40" s="24">
        <v>0</v>
      </c>
      <c r="AO40" s="24">
        <v>0</v>
      </c>
      <c r="AP40" s="17">
        <f t="shared" si="10"/>
        <v>0</v>
      </c>
      <c r="AQ40" s="31"/>
      <c r="AR40" s="24">
        <v>0</v>
      </c>
      <c r="AS40" s="24">
        <v>0</v>
      </c>
      <c r="AT40" s="17">
        <f t="shared" si="11"/>
        <v>0</v>
      </c>
      <c r="AU40" s="31"/>
      <c r="AV40" s="24">
        <v>0</v>
      </c>
      <c r="AW40" s="24">
        <v>0</v>
      </c>
      <c r="AX40" s="17">
        <f t="shared" si="12"/>
        <v>0</v>
      </c>
      <c r="AY40" s="31"/>
      <c r="AZ40" s="24">
        <v>0</v>
      </c>
      <c r="BA40" s="24">
        <v>0</v>
      </c>
      <c r="BB40" s="17">
        <f t="shared" si="13"/>
        <v>0</v>
      </c>
      <c r="BC40" s="31"/>
      <c r="BD40" s="24">
        <v>0</v>
      </c>
      <c r="BE40" s="24">
        <v>0</v>
      </c>
      <c r="BF40" s="17">
        <f t="shared" si="14"/>
        <v>0</v>
      </c>
      <c r="BG40" s="31"/>
      <c r="BH40" s="24">
        <v>0</v>
      </c>
      <c r="BI40" s="24">
        <v>0</v>
      </c>
      <c r="BJ40" s="17">
        <f t="shared" si="15"/>
        <v>0</v>
      </c>
      <c r="BK40" s="31"/>
      <c r="BL40" s="24">
        <v>0</v>
      </c>
      <c r="BM40" s="24">
        <v>0</v>
      </c>
      <c r="BN40" s="17">
        <f t="shared" si="16"/>
        <v>0</v>
      </c>
      <c r="BO40" s="31"/>
      <c r="BP40" s="24">
        <v>0</v>
      </c>
      <c r="BQ40" s="24">
        <v>0</v>
      </c>
      <c r="BR40" s="49">
        <f t="shared" si="17"/>
        <v>0</v>
      </c>
    </row>
    <row r="41" spans="1:70" x14ac:dyDescent="0.15">
      <c r="A41" s="12">
        <f t="shared" si="0"/>
        <v>10</v>
      </c>
      <c r="B41" s="51" t="s">
        <v>387</v>
      </c>
      <c r="C41" s="51" t="s">
        <v>388</v>
      </c>
      <c r="D41" s="24">
        <v>0</v>
      </c>
      <c r="E41" s="24">
        <v>0</v>
      </c>
      <c r="F41" s="17">
        <f t="shared" si="1"/>
        <v>0</v>
      </c>
      <c r="G41" s="31"/>
      <c r="H41" s="12">
        <v>0</v>
      </c>
      <c r="I41" s="12">
        <v>0</v>
      </c>
      <c r="J41" s="17">
        <f t="shared" si="2"/>
        <v>0</v>
      </c>
      <c r="K41" s="31"/>
      <c r="L41" s="24">
        <v>0</v>
      </c>
      <c r="M41" s="24">
        <v>0</v>
      </c>
      <c r="N41" s="17">
        <f t="shared" si="3"/>
        <v>0</v>
      </c>
      <c r="O41" s="31"/>
      <c r="P41" s="24">
        <v>19</v>
      </c>
      <c r="Q41" s="24">
        <v>10</v>
      </c>
      <c r="R41" s="17">
        <f t="shared" si="4"/>
        <v>10</v>
      </c>
      <c r="S41" s="31"/>
      <c r="T41" s="24">
        <v>0</v>
      </c>
      <c r="U41" s="24">
        <v>0</v>
      </c>
      <c r="V41" s="17">
        <f t="shared" si="5"/>
        <v>0</v>
      </c>
      <c r="W41" s="31"/>
      <c r="X41" s="24">
        <v>0</v>
      </c>
      <c r="Y41" s="24">
        <v>0</v>
      </c>
      <c r="Z41" s="17">
        <f t="shared" si="6"/>
        <v>0</v>
      </c>
      <c r="AA41" s="31"/>
      <c r="AB41" s="24">
        <v>0</v>
      </c>
      <c r="AC41" s="24">
        <v>0</v>
      </c>
      <c r="AD41" s="17">
        <f t="shared" si="7"/>
        <v>0</v>
      </c>
      <c r="AE41" s="31"/>
      <c r="AF41" s="24">
        <v>0</v>
      </c>
      <c r="AG41" s="24">
        <v>0</v>
      </c>
      <c r="AH41" s="17">
        <f t="shared" si="8"/>
        <v>0</v>
      </c>
      <c r="AI41" s="31"/>
      <c r="AJ41" s="24">
        <v>0</v>
      </c>
      <c r="AK41" s="24">
        <v>0</v>
      </c>
      <c r="AL41" s="17">
        <f t="shared" si="9"/>
        <v>0</v>
      </c>
      <c r="AM41" s="31"/>
      <c r="AN41" s="24">
        <v>0</v>
      </c>
      <c r="AO41" s="24">
        <v>0</v>
      </c>
      <c r="AP41" s="17">
        <f t="shared" si="10"/>
        <v>0</v>
      </c>
      <c r="AQ41" s="31"/>
      <c r="AR41" s="24">
        <v>0</v>
      </c>
      <c r="AS41" s="24">
        <v>0</v>
      </c>
      <c r="AT41" s="17">
        <f t="shared" si="11"/>
        <v>0</v>
      </c>
      <c r="AU41" s="31"/>
      <c r="AV41" s="24">
        <v>0</v>
      </c>
      <c r="AW41" s="24">
        <v>0</v>
      </c>
      <c r="AX41" s="17">
        <f t="shared" si="12"/>
        <v>0</v>
      </c>
      <c r="AY41" s="31"/>
      <c r="AZ41" s="24">
        <v>0</v>
      </c>
      <c r="BA41" s="24">
        <v>0</v>
      </c>
      <c r="BB41" s="17">
        <f t="shared" si="13"/>
        <v>0</v>
      </c>
      <c r="BC41" s="31"/>
      <c r="BD41" s="24">
        <v>0</v>
      </c>
      <c r="BE41" s="24">
        <v>0</v>
      </c>
      <c r="BF41" s="17">
        <f t="shared" si="14"/>
        <v>0</v>
      </c>
      <c r="BG41" s="31"/>
      <c r="BH41" s="24">
        <v>0</v>
      </c>
      <c r="BI41" s="24">
        <v>0</v>
      </c>
      <c r="BJ41" s="17">
        <f t="shared" si="15"/>
        <v>0</v>
      </c>
      <c r="BK41" s="31"/>
      <c r="BL41" s="24">
        <v>0</v>
      </c>
      <c r="BM41" s="24">
        <v>0</v>
      </c>
      <c r="BN41" s="17">
        <f t="shared" si="16"/>
        <v>0</v>
      </c>
      <c r="BO41" s="31"/>
      <c r="BP41" s="24">
        <v>0</v>
      </c>
      <c r="BQ41" s="24">
        <v>0</v>
      </c>
      <c r="BR41" s="49">
        <f t="shared" si="17"/>
        <v>0</v>
      </c>
    </row>
    <row r="42" spans="1:70" x14ac:dyDescent="0.15">
      <c r="A42" s="12">
        <f t="shared" si="0"/>
        <v>10</v>
      </c>
      <c r="B42" s="58" t="s">
        <v>201</v>
      </c>
      <c r="C42" s="58" t="s">
        <v>138</v>
      </c>
      <c r="D42" s="24">
        <v>8</v>
      </c>
      <c r="E42" s="24">
        <v>4</v>
      </c>
      <c r="F42" s="17">
        <f t="shared" si="1"/>
        <v>5</v>
      </c>
      <c r="G42" s="31"/>
      <c r="H42" s="12">
        <v>0</v>
      </c>
      <c r="I42" s="12">
        <v>0</v>
      </c>
      <c r="J42" s="17">
        <f t="shared" si="2"/>
        <v>0</v>
      </c>
      <c r="K42" s="31"/>
      <c r="L42" s="24">
        <v>0</v>
      </c>
      <c r="M42" s="24">
        <v>0</v>
      </c>
      <c r="N42" s="17">
        <f t="shared" si="3"/>
        <v>0</v>
      </c>
      <c r="O42" s="31"/>
      <c r="P42" s="24">
        <v>0</v>
      </c>
      <c r="Q42" s="24">
        <v>0</v>
      </c>
      <c r="R42" s="17">
        <f t="shared" si="4"/>
        <v>0</v>
      </c>
      <c r="S42" s="31"/>
      <c r="T42" s="24">
        <v>0</v>
      </c>
      <c r="U42" s="24">
        <v>0</v>
      </c>
      <c r="V42" s="17">
        <f t="shared" si="5"/>
        <v>0</v>
      </c>
      <c r="W42" s="31"/>
      <c r="X42" s="24">
        <v>0</v>
      </c>
      <c r="Y42" s="24">
        <v>0</v>
      </c>
      <c r="Z42" s="17">
        <f t="shared" si="6"/>
        <v>0</v>
      </c>
      <c r="AA42" s="31"/>
      <c r="AB42" s="24">
        <v>10</v>
      </c>
      <c r="AC42" s="24">
        <v>6</v>
      </c>
      <c r="AD42" s="17">
        <f t="shared" si="7"/>
        <v>5</v>
      </c>
      <c r="AE42" s="31"/>
      <c r="AF42" s="24">
        <v>0</v>
      </c>
      <c r="AG42" s="24">
        <v>0</v>
      </c>
      <c r="AH42" s="17">
        <f t="shared" si="8"/>
        <v>0</v>
      </c>
      <c r="AI42" s="31"/>
      <c r="AJ42" s="24">
        <v>0</v>
      </c>
      <c r="AK42" s="24">
        <v>0</v>
      </c>
      <c r="AL42" s="17">
        <f t="shared" si="9"/>
        <v>0</v>
      </c>
      <c r="AM42" s="31"/>
      <c r="AN42" s="24">
        <v>0</v>
      </c>
      <c r="AO42" s="24">
        <v>0</v>
      </c>
      <c r="AP42" s="17">
        <f t="shared" si="10"/>
        <v>0</v>
      </c>
      <c r="AQ42" s="31"/>
      <c r="AR42" s="24">
        <v>0</v>
      </c>
      <c r="AS42" s="24">
        <v>0</v>
      </c>
      <c r="AT42" s="17">
        <f t="shared" si="11"/>
        <v>0</v>
      </c>
      <c r="AU42" s="31"/>
      <c r="AV42" s="24">
        <v>0</v>
      </c>
      <c r="AW42" s="24">
        <v>0</v>
      </c>
      <c r="AX42" s="17">
        <f t="shared" si="12"/>
        <v>0</v>
      </c>
      <c r="AY42" s="31"/>
      <c r="AZ42" s="24">
        <v>0</v>
      </c>
      <c r="BA42" s="24">
        <v>0</v>
      </c>
      <c r="BB42" s="17">
        <f t="shared" si="13"/>
        <v>0</v>
      </c>
      <c r="BC42" s="31"/>
      <c r="BD42" s="24">
        <v>0</v>
      </c>
      <c r="BE42" s="24">
        <v>0</v>
      </c>
      <c r="BF42" s="17">
        <f t="shared" si="14"/>
        <v>0</v>
      </c>
      <c r="BG42" s="31"/>
      <c r="BH42" s="24">
        <v>0</v>
      </c>
      <c r="BI42" s="24">
        <v>0</v>
      </c>
      <c r="BJ42" s="17">
        <f t="shared" si="15"/>
        <v>0</v>
      </c>
      <c r="BK42" s="31"/>
      <c r="BL42" s="24">
        <v>0</v>
      </c>
      <c r="BM42" s="24">
        <v>0</v>
      </c>
      <c r="BN42" s="17">
        <f t="shared" si="16"/>
        <v>0</v>
      </c>
      <c r="BO42" s="31"/>
      <c r="BP42" s="24">
        <v>0</v>
      </c>
      <c r="BQ42" s="24">
        <v>0</v>
      </c>
      <c r="BR42" s="49">
        <f t="shared" si="17"/>
        <v>0</v>
      </c>
    </row>
    <row r="43" spans="1:70" x14ac:dyDescent="0.15">
      <c r="A43" s="12">
        <f t="shared" si="0"/>
        <v>10</v>
      </c>
      <c r="B43" s="51" t="s">
        <v>561</v>
      </c>
      <c r="C43" s="51" t="s">
        <v>565</v>
      </c>
      <c r="D43" s="24">
        <v>0</v>
      </c>
      <c r="E43" s="24">
        <v>0</v>
      </c>
      <c r="F43" s="17">
        <f t="shared" si="1"/>
        <v>0</v>
      </c>
      <c r="G43" s="31"/>
      <c r="H43" s="12">
        <v>0</v>
      </c>
      <c r="I43" s="12">
        <v>0</v>
      </c>
      <c r="J43" s="17">
        <f t="shared" si="2"/>
        <v>0</v>
      </c>
      <c r="K43" s="31"/>
      <c r="L43" s="24">
        <v>0</v>
      </c>
      <c r="M43" s="24">
        <v>0</v>
      </c>
      <c r="N43" s="17">
        <f t="shared" si="3"/>
        <v>0</v>
      </c>
      <c r="O43" s="31"/>
      <c r="P43" s="24">
        <v>0</v>
      </c>
      <c r="Q43" s="24">
        <v>0</v>
      </c>
      <c r="R43" s="17">
        <f t="shared" si="4"/>
        <v>0</v>
      </c>
      <c r="S43" s="31"/>
      <c r="T43" s="24">
        <v>0</v>
      </c>
      <c r="U43" s="24">
        <v>0</v>
      </c>
      <c r="V43" s="17">
        <f t="shared" si="5"/>
        <v>0</v>
      </c>
      <c r="W43" s="31"/>
      <c r="X43" s="24">
        <v>25</v>
      </c>
      <c r="Y43" s="24">
        <v>0</v>
      </c>
      <c r="Z43" s="17">
        <f t="shared" si="6"/>
        <v>0</v>
      </c>
      <c r="AA43" s="31"/>
      <c r="AB43" s="24">
        <v>10</v>
      </c>
      <c r="AC43" s="24">
        <v>1</v>
      </c>
      <c r="AD43" s="17">
        <f t="shared" si="7"/>
        <v>10</v>
      </c>
      <c r="AE43" s="31"/>
      <c r="AF43" s="24">
        <v>0</v>
      </c>
      <c r="AG43" s="24">
        <v>0</v>
      </c>
      <c r="AH43" s="17">
        <f t="shared" si="8"/>
        <v>0</v>
      </c>
      <c r="AI43" s="31"/>
      <c r="AJ43" s="24">
        <v>0</v>
      </c>
      <c r="AK43" s="24">
        <v>0</v>
      </c>
      <c r="AL43" s="17">
        <f t="shared" si="9"/>
        <v>0</v>
      </c>
      <c r="AM43" s="31"/>
      <c r="AN43" s="24">
        <v>0</v>
      </c>
      <c r="AO43" s="24">
        <v>0</v>
      </c>
      <c r="AP43" s="17">
        <f t="shared" si="10"/>
        <v>0</v>
      </c>
      <c r="AQ43" s="31"/>
      <c r="AR43" s="24">
        <v>0</v>
      </c>
      <c r="AS43" s="24">
        <v>0</v>
      </c>
      <c r="AT43" s="17">
        <f t="shared" si="11"/>
        <v>0</v>
      </c>
      <c r="AU43" s="31"/>
      <c r="AV43" s="24">
        <v>0</v>
      </c>
      <c r="AW43" s="24">
        <v>0</v>
      </c>
      <c r="AX43" s="17">
        <f t="shared" si="12"/>
        <v>0</v>
      </c>
      <c r="AY43" s="31"/>
      <c r="AZ43" s="24">
        <v>0</v>
      </c>
      <c r="BA43" s="24">
        <v>0</v>
      </c>
      <c r="BB43" s="17">
        <f t="shared" si="13"/>
        <v>0</v>
      </c>
      <c r="BC43" s="31"/>
      <c r="BD43" s="24">
        <v>0</v>
      </c>
      <c r="BE43" s="24">
        <v>0</v>
      </c>
      <c r="BF43" s="17">
        <f t="shared" si="14"/>
        <v>0</v>
      </c>
      <c r="BG43" s="31"/>
      <c r="BH43" s="24">
        <v>0</v>
      </c>
      <c r="BI43" s="24">
        <v>0</v>
      </c>
      <c r="BJ43" s="17">
        <f t="shared" si="15"/>
        <v>0</v>
      </c>
      <c r="BK43" s="31"/>
      <c r="BL43" s="24">
        <v>0</v>
      </c>
      <c r="BM43" s="24">
        <v>0</v>
      </c>
      <c r="BN43" s="17">
        <f t="shared" si="16"/>
        <v>0</v>
      </c>
      <c r="BO43" s="31"/>
      <c r="BP43" s="24">
        <v>0</v>
      </c>
      <c r="BQ43" s="24">
        <v>0</v>
      </c>
      <c r="BR43" s="49">
        <f t="shared" si="17"/>
        <v>0</v>
      </c>
    </row>
    <row r="44" spans="1:70" x14ac:dyDescent="0.15">
      <c r="A44" s="12">
        <f t="shared" si="0"/>
        <v>9</v>
      </c>
      <c r="B44" s="51" t="s">
        <v>389</v>
      </c>
      <c r="C44" s="51" t="s">
        <v>390</v>
      </c>
      <c r="D44" s="24">
        <v>0</v>
      </c>
      <c r="E44" s="24">
        <v>0</v>
      </c>
      <c r="F44" s="17">
        <f t="shared" si="1"/>
        <v>0</v>
      </c>
      <c r="G44" s="31"/>
      <c r="H44" s="12">
        <v>0</v>
      </c>
      <c r="I44" s="12">
        <v>0</v>
      </c>
      <c r="J44" s="17">
        <f t="shared" si="2"/>
        <v>0</v>
      </c>
      <c r="K44" s="31"/>
      <c r="L44" s="24">
        <v>0</v>
      </c>
      <c r="M44" s="24">
        <v>0</v>
      </c>
      <c r="N44" s="17">
        <f t="shared" si="3"/>
        <v>0</v>
      </c>
      <c r="O44" s="31"/>
      <c r="P44" s="24">
        <v>19</v>
      </c>
      <c r="Q44" s="24">
        <v>11</v>
      </c>
      <c r="R44" s="17">
        <f t="shared" si="4"/>
        <v>9</v>
      </c>
      <c r="S44" s="31"/>
      <c r="T44" s="24">
        <v>0</v>
      </c>
      <c r="U44" s="24">
        <v>0</v>
      </c>
      <c r="V44" s="17">
        <f t="shared" si="5"/>
        <v>0</v>
      </c>
      <c r="W44" s="31"/>
      <c r="X44" s="24">
        <v>0</v>
      </c>
      <c r="Y44" s="24">
        <v>0</v>
      </c>
      <c r="Z44" s="17">
        <f t="shared" si="6"/>
        <v>0</v>
      </c>
      <c r="AA44" s="31"/>
      <c r="AB44" s="24">
        <v>0</v>
      </c>
      <c r="AC44" s="24">
        <v>0</v>
      </c>
      <c r="AD44" s="17">
        <f t="shared" si="7"/>
        <v>0</v>
      </c>
      <c r="AE44" s="31"/>
      <c r="AF44" s="24">
        <v>0</v>
      </c>
      <c r="AG44" s="24">
        <v>0</v>
      </c>
      <c r="AH44" s="17">
        <f t="shared" si="8"/>
        <v>0</v>
      </c>
      <c r="AI44" s="31"/>
      <c r="AJ44" s="24">
        <v>0</v>
      </c>
      <c r="AK44" s="24">
        <v>0</v>
      </c>
      <c r="AL44" s="17">
        <f t="shared" si="9"/>
        <v>0</v>
      </c>
      <c r="AM44" s="31"/>
      <c r="AN44" s="24">
        <v>0</v>
      </c>
      <c r="AO44" s="24">
        <v>0</v>
      </c>
      <c r="AP44" s="17">
        <f t="shared" si="10"/>
        <v>0</v>
      </c>
      <c r="AQ44" s="31"/>
      <c r="AR44" s="24">
        <v>0</v>
      </c>
      <c r="AS44" s="24">
        <v>0</v>
      </c>
      <c r="AT44" s="17">
        <f t="shared" si="11"/>
        <v>0</v>
      </c>
      <c r="AU44" s="31"/>
      <c r="AV44" s="24">
        <v>0</v>
      </c>
      <c r="AW44" s="24">
        <v>0</v>
      </c>
      <c r="AX44" s="17">
        <f t="shared" si="12"/>
        <v>0</v>
      </c>
      <c r="AY44" s="31"/>
      <c r="AZ44" s="24">
        <v>0</v>
      </c>
      <c r="BA44" s="24">
        <v>0</v>
      </c>
      <c r="BB44" s="17">
        <f t="shared" si="13"/>
        <v>0</v>
      </c>
      <c r="BC44" s="31"/>
      <c r="BD44" s="24">
        <v>0</v>
      </c>
      <c r="BE44" s="24">
        <v>0</v>
      </c>
      <c r="BF44" s="17">
        <f t="shared" si="14"/>
        <v>0</v>
      </c>
      <c r="BG44" s="31"/>
      <c r="BH44" s="24">
        <v>0</v>
      </c>
      <c r="BI44" s="24">
        <v>0</v>
      </c>
      <c r="BJ44" s="17">
        <f t="shared" si="15"/>
        <v>0</v>
      </c>
      <c r="BK44" s="31"/>
      <c r="BL44" s="24">
        <v>0</v>
      </c>
      <c r="BM44" s="24">
        <v>0</v>
      </c>
      <c r="BN44" s="17">
        <f t="shared" si="16"/>
        <v>0</v>
      </c>
      <c r="BO44" s="31"/>
      <c r="BP44" s="24">
        <v>0</v>
      </c>
      <c r="BQ44" s="24">
        <v>0</v>
      </c>
      <c r="BR44" s="49">
        <f t="shared" si="17"/>
        <v>0</v>
      </c>
    </row>
    <row r="45" spans="1:70" x14ac:dyDescent="0.15">
      <c r="A45" s="12">
        <f t="shared" ref="A45:A66" si="18">+F45+J45+N45+R45+V45+Z45+AH45+AL45+AP45+AT45+AX45+BB45+BF45+BJ45+BR45+AD45+BN45</f>
        <v>9</v>
      </c>
      <c r="B45" s="51" t="s">
        <v>540</v>
      </c>
      <c r="C45" s="51" t="s">
        <v>52</v>
      </c>
      <c r="D45" s="24">
        <v>0</v>
      </c>
      <c r="E45" s="24">
        <v>0</v>
      </c>
      <c r="F45" s="17">
        <f t="shared" ref="F45:F76" si="19">IF(E45=0, 0, D45-E45+1)</f>
        <v>0</v>
      </c>
      <c r="G45" s="31"/>
      <c r="H45" s="12">
        <v>5</v>
      </c>
      <c r="I45" s="12">
        <v>0</v>
      </c>
      <c r="J45" s="17">
        <f t="shared" ref="J45:J76" si="20">IF(I45=0, 0, H45-I45+1)</f>
        <v>0</v>
      </c>
      <c r="K45" s="31"/>
      <c r="L45" s="24">
        <v>0</v>
      </c>
      <c r="M45" s="24">
        <v>0</v>
      </c>
      <c r="N45" s="17">
        <f t="shared" ref="N45:N76" si="21">IF(M45=0, 0, L45-M45+1)</f>
        <v>0</v>
      </c>
      <c r="O45" s="31"/>
      <c r="P45" s="24">
        <v>0</v>
      </c>
      <c r="Q45" s="24">
        <v>0</v>
      </c>
      <c r="R45" s="17">
        <f t="shared" ref="R45:R76" si="22">IF(Q45=0, 0, P45-Q45+1)</f>
        <v>0</v>
      </c>
      <c r="S45" s="31"/>
      <c r="T45" s="24">
        <v>9</v>
      </c>
      <c r="U45" s="24">
        <v>1</v>
      </c>
      <c r="V45" s="17">
        <f t="shared" ref="V45:V76" si="23">IF(U45=0, 0, T45-U45+1)</f>
        <v>9</v>
      </c>
      <c r="W45" s="31"/>
      <c r="X45" s="24">
        <v>0</v>
      </c>
      <c r="Y45" s="24">
        <v>0</v>
      </c>
      <c r="Z45" s="17">
        <f t="shared" ref="Z45:Z76" si="24">IF(Y45=0, 0, X45-Y45+1)</f>
        <v>0</v>
      </c>
      <c r="AA45" s="31"/>
      <c r="AB45" s="24">
        <v>0</v>
      </c>
      <c r="AC45" s="24">
        <v>0</v>
      </c>
      <c r="AD45" s="17">
        <f t="shared" ref="AD45:AD76" si="25">IF(AC45=0, 0, AB45-AC45+1)</f>
        <v>0</v>
      </c>
      <c r="AE45" s="31"/>
      <c r="AF45" s="24">
        <v>0</v>
      </c>
      <c r="AG45" s="24">
        <v>0</v>
      </c>
      <c r="AH45" s="17">
        <f t="shared" ref="AH45:AH76" si="26">IF(AG45=0, 0, AF45-AG45+1)</f>
        <v>0</v>
      </c>
      <c r="AI45" s="31"/>
      <c r="AJ45" s="24">
        <v>0</v>
      </c>
      <c r="AK45" s="24">
        <v>0</v>
      </c>
      <c r="AL45" s="17">
        <f t="shared" ref="AL45:AL76" si="27">IF(AK45=0, 0, AJ45-AK45+1)</f>
        <v>0</v>
      </c>
      <c r="AM45" s="31"/>
      <c r="AN45" s="24">
        <v>0</v>
      </c>
      <c r="AO45" s="24">
        <v>0</v>
      </c>
      <c r="AP45" s="17">
        <f t="shared" ref="AP45:AP76" si="28">IF(AO45=0, 0, AN45-AO45+1)</f>
        <v>0</v>
      </c>
      <c r="AQ45" s="31"/>
      <c r="AR45" s="24">
        <v>0</v>
      </c>
      <c r="AS45" s="24">
        <v>0</v>
      </c>
      <c r="AT45" s="17">
        <f t="shared" ref="AT45:AT76" si="29">IF(AS45=0, 0, AR45-AS45+1)</f>
        <v>0</v>
      </c>
      <c r="AU45" s="31"/>
      <c r="AV45" s="24">
        <v>0</v>
      </c>
      <c r="AW45" s="24">
        <v>0</v>
      </c>
      <c r="AX45" s="17">
        <f t="shared" ref="AX45:AX76" si="30">IF(AW45=0, 0, AV45-AW45+1)</f>
        <v>0</v>
      </c>
      <c r="AY45" s="31"/>
      <c r="AZ45" s="24">
        <v>0</v>
      </c>
      <c r="BA45" s="24">
        <v>0</v>
      </c>
      <c r="BB45" s="17">
        <f t="shared" ref="BB45:BB76" si="31">IF(BA45=0, 0, AZ45-BA45+1)</f>
        <v>0</v>
      </c>
      <c r="BC45" s="31"/>
      <c r="BD45" s="24">
        <v>0</v>
      </c>
      <c r="BE45" s="24">
        <v>0</v>
      </c>
      <c r="BF45" s="17">
        <f t="shared" ref="BF45:BF76" si="32">IF(BE45=0, 0, BD45-BE45+1)</f>
        <v>0</v>
      </c>
      <c r="BG45" s="31"/>
      <c r="BH45" s="24">
        <v>0</v>
      </c>
      <c r="BI45" s="24">
        <v>0</v>
      </c>
      <c r="BJ45" s="17">
        <f t="shared" ref="BJ45:BJ76" si="33">IF(BI45=0, 0, BH45-BI45+1)</f>
        <v>0</v>
      </c>
      <c r="BK45" s="31"/>
      <c r="BL45" s="24">
        <v>0</v>
      </c>
      <c r="BM45" s="24">
        <v>0</v>
      </c>
      <c r="BN45" s="17">
        <f t="shared" ref="BN45:BN76" si="34">IF(BM45=0, 0, BL45-BM45+1)</f>
        <v>0</v>
      </c>
      <c r="BO45" s="31"/>
      <c r="BP45" s="24">
        <v>0</v>
      </c>
      <c r="BQ45" s="24">
        <v>0</v>
      </c>
      <c r="BR45" s="49">
        <f t="shared" ref="BR45:BR76" si="35">IF(BQ45=0, 0, BP45-BQ45+1)</f>
        <v>0</v>
      </c>
    </row>
    <row r="46" spans="1:70" x14ac:dyDescent="0.15">
      <c r="A46" s="12">
        <f t="shared" si="18"/>
        <v>8</v>
      </c>
      <c r="B46" s="59" t="s">
        <v>221</v>
      </c>
      <c r="C46" s="59" t="s">
        <v>222</v>
      </c>
      <c r="D46" s="24">
        <v>8</v>
      </c>
      <c r="E46" s="24">
        <v>1</v>
      </c>
      <c r="F46" s="17">
        <f t="shared" si="19"/>
        <v>8</v>
      </c>
      <c r="G46" s="31"/>
      <c r="H46" s="12">
        <v>0</v>
      </c>
      <c r="I46" s="12">
        <v>0</v>
      </c>
      <c r="J46" s="17">
        <f t="shared" si="20"/>
        <v>0</v>
      </c>
      <c r="K46" s="31"/>
      <c r="L46" s="24">
        <v>0</v>
      </c>
      <c r="M46" s="24">
        <v>0</v>
      </c>
      <c r="N46" s="17">
        <f t="shared" si="21"/>
        <v>0</v>
      </c>
      <c r="O46" s="31"/>
      <c r="P46" s="24">
        <v>0</v>
      </c>
      <c r="Q46" s="24">
        <v>0</v>
      </c>
      <c r="R46" s="17">
        <f t="shared" si="22"/>
        <v>0</v>
      </c>
      <c r="S46" s="31"/>
      <c r="T46" s="24">
        <v>0</v>
      </c>
      <c r="U46" s="24">
        <v>0</v>
      </c>
      <c r="V46" s="17">
        <f t="shared" si="23"/>
        <v>0</v>
      </c>
      <c r="W46" s="31"/>
      <c r="X46" s="24">
        <v>0</v>
      </c>
      <c r="Y46" s="24">
        <v>0</v>
      </c>
      <c r="Z46" s="17">
        <f t="shared" si="24"/>
        <v>0</v>
      </c>
      <c r="AA46" s="31"/>
      <c r="AB46" s="24">
        <v>0</v>
      </c>
      <c r="AC46" s="24">
        <v>0</v>
      </c>
      <c r="AD46" s="17">
        <f t="shared" si="25"/>
        <v>0</v>
      </c>
      <c r="AE46" s="31"/>
      <c r="AF46" s="24">
        <v>0</v>
      </c>
      <c r="AG46" s="24">
        <v>0</v>
      </c>
      <c r="AH46" s="17">
        <f t="shared" si="26"/>
        <v>0</v>
      </c>
      <c r="AI46" s="31"/>
      <c r="AJ46" s="24">
        <v>0</v>
      </c>
      <c r="AK46" s="24">
        <v>0</v>
      </c>
      <c r="AL46" s="17">
        <f t="shared" si="27"/>
        <v>0</v>
      </c>
      <c r="AM46" s="31"/>
      <c r="AN46" s="24">
        <v>0</v>
      </c>
      <c r="AO46" s="24">
        <v>0</v>
      </c>
      <c r="AP46" s="17">
        <f t="shared" si="28"/>
        <v>0</v>
      </c>
      <c r="AQ46" s="31"/>
      <c r="AR46" s="24">
        <v>0</v>
      </c>
      <c r="AS46" s="24">
        <v>0</v>
      </c>
      <c r="AT46" s="17">
        <f t="shared" si="29"/>
        <v>0</v>
      </c>
      <c r="AU46" s="31"/>
      <c r="AV46" s="24">
        <v>0</v>
      </c>
      <c r="AW46" s="24">
        <v>0</v>
      </c>
      <c r="AX46" s="17">
        <f t="shared" si="30"/>
        <v>0</v>
      </c>
      <c r="AY46" s="31"/>
      <c r="AZ46" s="24">
        <v>0</v>
      </c>
      <c r="BA46" s="24">
        <v>0</v>
      </c>
      <c r="BB46" s="17">
        <f t="shared" si="31"/>
        <v>0</v>
      </c>
      <c r="BC46" s="31"/>
      <c r="BD46" s="24">
        <v>0</v>
      </c>
      <c r="BE46" s="24">
        <v>0</v>
      </c>
      <c r="BF46" s="17">
        <f t="shared" si="32"/>
        <v>0</v>
      </c>
      <c r="BG46" s="31"/>
      <c r="BH46" s="24">
        <v>0</v>
      </c>
      <c r="BI46" s="24">
        <v>0</v>
      </c>
      <c r="BJ46" s="17">
        <f t="shared" si="33"/>
        <v>0</v>
      </c>
      <c r="BK46" s="31"/>
      <c r="BL46" s="24">
        <v>0</v>
      </c>
      <c r="BM46" s="24">
        <v>0</v>
      </c>
      <c r="BN46" s="17">
        <f t="shared" si="34"/>
        <v>0</v>
      </c>
      <c r="BO46" s="31"/>
      <c r="BP46" s="24">
        <v>0</v>
      </c>
      <c r="BQ46" s="24">
        <v>0</v>
      </c>
      <c r="BR46" s="49">
        <f t="shared" si="35"/>
        <v>0</v>
      </c>
    </row>
    <row r="47" spans="1:70" x14ac:dyDescent="0.15">
      <c r="A47" s="12">
        <f t="shared" si="18"/>
        <v>8</v>
      </c>
      <c r="B47" s="51" t="s">
        <v>541</v>
      </c>
      <c r="C47" s="51" t="s">
        <v>542</v>
      </c>
      <c r="D47" s="24">
        <v>0</v>
      </c>
      <c r="E47" s="24">
        <v>0</v>
      </c>
      <c r="F47" s="17">
        <f t="shared" si="19"/>
        <v>0</v>
      </c>
      <c r="G47" s="31"/>
      <c r="H47" s="12">
        <v>5</v>
      </c>
      <c r="I47" s="12">
        <v>0</v>
      </c>
      <c r="J47" s="17">
        <f t="shared" si="20"/>
        <v>0</v>
      </c>
      <c r="K47" s="31"/>
      <c r="L47" s="24">
        <v>0</v>
      </c>
      <c r="M47" s="24">
        <v>0</v>
      </c>
      <c r="N47" s="17">
        <f t="shared" si="21"/>
        <v>0</v>
      </c>
      <c r="O47" s="31"/>
      <c r="P47" s="24">
        <v>0</v>
      </c>
      <c r="Q47" s="24">
        <v>0</v>
      </c>
      <c r="R47" s="17">
        <f t="shared" si="22"/>
        <v>0</v>
      </c>
      <c r="S47" s="31"/>
      <c r="T47" s="24">
        <v>9</v>
      </c>
      <c r="U47" s="24">
        <v>2</v>
      </c>
      <c r="V47" s="17">
        <f t="shared" si="23"/>
        <v>8</v>
      </c>
      <c r="W47" s="31"/>
      <c r="X47" s="24">
        <v>0</v>
      </c>
      <c r="Y47" s="24">
        <v>0</v>
      </c>
      <c r="Z47" s="17">
        <f t="shared" si="24"/>
        <v>0</v>
      </c>
      <c r="AA47" s="31"/>
      <c r="AB47" s="24">
        <v>0</v>
      </c>
      <c r="AC47" s="24">
        <v>0</v>
      </c>
      <c r="AD47" s="17">
        <f t="shared" si="25"/>
        <v>0</v>
      </c>
      <c r="AE47" s="31"/>
      <c r="AF47" s="24">
        <v>0</v>
      </c>
      <c r="AG47" s="24">
        <v>0</v>
      </c>
      <c r="AH47" s="17">
        <f t="shared" si="26"/>
        <v>0</v>
      </c>
      <c r="AI47" s="31"/>
      <c r="AJ47" s="24">
        <v>0</v>
      </c>
      <c r="AK47" s="24">
        <v>0</v>
      </c>
      <c r="AL47" s="17">
        <f t="shared" si="27"/>
        <v>0</v>
      </c>
      <c r="AM47" s="31"/>
      <c r="AN47" s="24">
        <v>0</v>
      </c>
      <c r="AO47" s="24">
        <v>0</v>
      </c>
      <c r="AP47" s="17">
        <f t="shared" si="28"/>
        <v>0</v>
      </c>
      <c r="AQ47" s="31"/>
      <c r="AR47" s="24">
        <v>0</v>
      </c>
      <c r="AS47" s="24">
        <v>0</v>
      </c>
      <c r="AT47" s="17">
        <f t="shared" si="29"/>
        <v>0</v>
      </c>
      <c r="AU47" s="31"/>
      <c r="AV47" s="24">
        <v>0</v>
      </c>
      <c r="AW47" s="24">
        <v>0</v>
      </c>
      <c r="AX47" s="17">
        <f t="shared" si="30"/>
        <v>0</v>
      </c>
      <c r="AY47" s="31"/>
      <c r="AZ47" s="24">
        <v>0</v>
      </c>
      <c r="BA47" s="24">
        <v>0</v>
      </c>
      <c r="BB47" s="17">
        <f t="shared" si="31"/>
        <v>0</v>
      </c>
      <c r="BC47" s="31"/>
      <c r="BD47" s="24">
        <v>0</v>
      </c>
      <c r="BE47" s="24">
        <v>0</v>
      </c>
      <c r="BF47" s="17">
        <f t="shared" si="32"/>
        <v>0</v>
      </c>
      <c r="BG47" s="31"/>
      <c r="BH47" s="24">
        <v>0</v>
      </c>
      <c r="BI47" s="24">
        <v>0</v>
      </c>
      <c r="BJ47" s="17">
        <f t="shared" si="33"/>
        <v>0</v>
      </c>
      <c r="BK47" s="31"/>
      <c r="BL47" s="24">
        <v>0</v>
      </c>
      <c r="BM47" s="24">
        <v>0</v>
      </c>
      <c r="BN47" s="17">
        <f t="shared" si="34"/>
        <v>0</v>
      </c>
      <c r="BO47" s="31"/>
      <c r="BP47" s="24">
        <v>0</v>
      </c>
      <c r="BQ47" s="24">
        <v>0</v>
      </c>
      <c r="BR47" s="49">
        <f t="shared" si="35"/>
        <v>0</v>
      </c>
    </row>
    <row r="48" spans="1:70" x14ac:dyDescent="0.15">
      <c r="A48" s="12">
        <f t="shared" si="18"/>
        <v>7</v>
      </c>
      <c r="B48" s="51" t="s">
        <v>564</v>
      </c>
      <c r="C48" s="51" t="s">
        <v>565</v>
      </c>
      <c r="D48" s="24">
        <v>0</v>
      </c>
      <c r="E48" s="24">
        <v>0</v>
      </c>
      <c r="F48" s="17">
        <f t="shared" si="19"/>
        <v>0</v>
      </c>
      <c r="G48" s="31"/>
      <c r="H48" s="12">
        <v>5</v>
      </c>
      <c r="I48" s="12">
        <v>0</v>
      </c>
      <c r="J48" s="17">
        <f t="shared" si="20"/>
        <v>0</v>
      </c>
      <c r="K48" s="31"/>
      <c r="L48" s="24">
        <v>0</v>
      </c>
      <c r="M48" s="24">
        <v>0</v>
      </c>
      <c r="N48" s="17">
        <f t="shared" si="21"/>
        <v>0</v>
      </c>
      <c r="O48" s="31"/>
      <c r="P48" s="24">
        <v>0</v>
      </c>
      <c r="Q48" s="24">
        <v>0</v>
      </c>
      <c r="R48" s="17">
        <f t="shared" si="22"/>
        <v>0</v>
      </c>
      <c r="S48" s="31"/>
      <c r="T48" s="24">
        <v>0</v>
      </c>
      <c r="U48" s="24">
        <v>0</v>
      </c>
      <c r="V48" s="17">
        <f t="shared" si="23"/>
        <v>0</v>
      </c>
      <c r="W48" s="31"/>
      <c r="X48" s="24">
        <v>25</v>
      </c>
      <c r="Y48" s="24">
        <v>19</v>
      </c>
      <c r="Z48" s="17">
        <f t="shared" si="24"/>
        <v>7</v>
      </c>
      <c r="AA48" s="31"/>
      <c r="AB48" s="24">
        <v>0</v>
      </c>
      <c r="AC48" s="24">
        <v>0</v>
      </c>
      <c r="AD48" s="17">
        <f t="shared" si="25"/>
        <v>0</v>
      </c>
      <c r="AE48" s="31"/>
      <c r="AF48" s="24">
        <v>0</v>
      </c>
      <c r="AG48" s="24">
        <v>0</v>
      </c>
      <c r="AH48" s="17">
        <f t="shared" si="26"/>
        <v>0</v>
      </c>
      <c r="AI48" s="31"/>
      <c r="AJ48" s="24">
        <v>0</v>
      </c>
      <c r="AK48" s="24">
        <v>0</v>
      </c>
      <c r="AL48" s="17">
        <f t="shared" si="27"/>
        <v>0</v>
      </c>
      <c r="AM48" s="31"/>
      <c r="AN48" s="24">
        <v>0</v>
      </c>
      <c r="AO48" s="24">
        <v>0</v>
      </c>
      <c r="AP48" s="17">
        <f t="shared" si="28"/>
        <v>0</v>
      </c>
      <c r="AQ48" s="31"/>
      <c r="AR48" s="24">
        <v>0</v>
      </c>
      <c r="AS48" s="24">
        <v>0</v>
      </c>
      <c r="AT48" s="17">
        <f t="shared" si="29"/>
        <v>0</v>
      </c>
      <c r="AU48" s="31"/>
      <c r="AV48" s="24">
        <v>0</v>
      </c>
      <c r="AW48" s="24">
        <v>0</v>
      </c>
      <c r="AX48" s="17">
        <f t="shared" si="30"/>
        <v>0</v>
      </c>
      <c r="AY48" s="31"/>
      <c r="AZ48" s="24">
        <v>0</v>
      </c>
      <c r="BA48" s="24">
        <v>0</v>
      </c>
      <c r="BB48" s="17">
        <f t="shared" si="31"/>
        <v>0</v>
      </c>
      <c r="BC48" s="31"/>
      <c r="BD48" s="24">
        <v>0</v>
      </c>
      <c r="BE48" s="24">
        <v>0</v>
      </c>
      <c r="BF48" s="17">
        <f t="shared" si="32"/>
        <v>0</v>
      </c>
      <c r="BG48" s="31"/>
      <c r="BH48" s="24">
        <v>0</v>
      </c>
      <c r="BI48" s="24">
        <v>0</v>
      </c>
      <c r="BJ48" s="17">
        <f t="shared" si="33"/>
        <v>0</v>
      </c>
      <c r="BK48" s="31"/>
      <c r="BL48" s="24">
        <v>0</v>
      </c>
      <c r="BM48" s="24">
        <v>0</v>
      </c>
      <c r="BN48" s="17">
        <f t="shared" si="34"/>
        <v>0</v>
      </c>
      <c r="BO48" s="31"/>
      <c r="BP48" s="24">
        <v>0</v>
      </c>
      <c r="BQ48" s="24">
        <v>0</v>
      </c>
      <c r="BR48" s="49">
        <f t="shared" si="35"/>
        <v>0</v>
      </c>
    </row>
    <row r="49" spans="1:70" x14ac:dyDescent="0.15">
      <c r="A49" s="12">
        <f t="shared" si="18"/>
        <v>6</v>
      </c>
      <c r="B49" s="58" t="s">
        <v>238</v>
      </c>
      <c r="C49" s="58" t="s">
        <v>111</v>
      </c>
      <c r="D49" s="24">
        <v>8</v>
      </c>
      <c r="E49" s="24">
        <v>0</v>
      </c>
      <c r="F49" s="17">
        <f t="shared" si="19"/>
        <v>0</v>
      </c>
      <c r="G49" s="31"/>
      <c r="H49" s="12">
        <v>0</v>
      </c>
      <c r="I49" s="12">
        <v>0</v>
      </c>
      <c r="J49" s="17">
        <f t="shared" si="20"/>
        <v>0</v>
      </c>
      <c r="K49" s="31"/>
      <c r="L49" s="24">
        <v>0</v>
      </c>
      <c r="M49" s="24">
        <v>0</v>
      </c>
      <c r="N49" s="17">
        <f t="shared" si="21"/>
        <v>0</v>
      </c>
      <c r="O49" s="31"/>
      <c r="P49" s="24">
        <v>0</v>
      </c>
      <c r="Q49" s="24">
        <v>0</v>
      </c>
      <c r="R49" s="17">
        <f t="shared" si="22"/>
        <v>0</v>
      </c>
      <c r="S49" s="31"/>
      <c r="T49" s="24">
        <v>9</v>
      </c>
      <c r="U49" s="24">
        <v>4</v>
      </c>
      <c r="V49" s="17">
        <f t="shared" si="23"/>
        <v>6</v>
      </c>
      <c r="W49" s="31"/>
      <c r="X49" s="24">
        <v>0</v>
      </c>
      <c r="Y49" s="24">
        <v>0</v>
      </c>
      <c r="Z49" s="17">
        <f t="shared" si="24"/>
        <v>0</v>
      </c>
      <c r="AA49" s="31"/>
      <c r="AB49" s="24">
        <v>0</v>
      </c>
      <c r="AC49" s="24">
        <v>0</v>
      </c>
      <c r="AD49" s="17">
        <f t="shared" si="25"/>
        <v>0</v>
      </c>
      <c r="AE49" s="31"/>
      <c r="AF49" s="24">
        <v>0</v>
      </c>
      <c r="AG49" s="24">
        <v>0</v>
      </c>
      <c r="AH49" s="17">
        <f t="shared" si="26"/>
        <v>0</v>
      </c>
      <c r="AI49" s="31"/>
      <c r="AJ49" s="24">
        <v>0</v>
      </c>
      <c r="AK49" s="24">
        <v>0</v>
      </c>
      <c r="AL49" s="17">
        <f t="shared" si="27"/>
        <v>0</v>
      </c>
      <c r="AM49" s="31"/>
      <c r="AN49" s="24">
        <v>0</v>
      </c>
      <c r="AO49" s="24">
        <v>0</v>
      </c>
      <c r="AP49" s="17">
        <f t="shared" si="28"/>
        <v>0</v>
      </c>
      <c r="AQ49" s="31"/>
      <c r="AR49" s="24">
        <v>0</v>
      </c>
      <c r="AS49" s="24">
        <v>0</v>
      </c>
      <c r="AT49" s="17">
        <f t="shared" si="29"/>
        <v>0</v>
      </c>
      <c r="AU49" s="31"/>
      <c r="AV49" s="24">
        <v>0</v>
      </c>
      <c r="AW49" s="24">
        <v>0</v>
      </c>
      <c r="AX49" s="17">
        <f t="shared" si="30"/>
        <v>0</v>
      </c>
      <c r="AY49" s="31"/>
      <c r="AZ49" s="24">
        <v>0</v>
      </c>
      <c r="BA49" s="24">
        <v>0</v>
      </c>
      <c r="BB49" s="17">
        <f t="shared" si="31"/>
        <v>0</v>
      </c>
      <c r="BC49" s="31"/>
      <c r="BD49" s="24">
        <v>0</v>
      </c>
      <c r="BE49" s="24">
        <v>0</v>
      </c>
      <c r="BF49" s="17">
        <f t="shared" si="32"/>
        <v>0</v>
      </c>
      <c r="BG49" s="31"/>
      <c r="BH49" s="24">
        <v>0</v>
      </c>
      <c r="BI49" s="24">
        <v>0</v>
      </c>
      <c r="BJ49" s="17">
        <f t="shared" si="33"/>
        <v>0</v>
      </c>
      <c r="BK49" s="31"/>
      <c r="BL49" s="24">
        <v>0</v>
      </c>
      <c r="BM49" s="24">
        <v>0</v>
      </c>
      <c r="BN49" s="17">
        <f t="shared" si="34"/>
        <v>0</v>
      </c>
      <c r="BO49" s="31"/>
      <c r="BP49" s="24">
        <v>0</v>
      </c>
      <c r="BQ49" s="24">
        <v>0</v>
      </c>
      <c r="BR49" s="49">
        <f t="shared" si="35"/>
        <v>0</v>
      </c>
    </row>
    <row r="50" spans="1:70" x14ac:dyDescent="0.15">
      <c r="A50" s="12">
        <f t="shared" si="18"/>
        <v>6</v>
      </c>
      <c r="B50" s="51" t="s">
        <v>569</v>
      </c>
      <c r="C50" s="51" t="s">
        <v>508</v>
      </c>
      <c r="D50" s="24">
        <v>0</v>
      </c>
      <c r="E50" s="24">
        <v>0</v>
      </c>
      <c r="F50" s="17">
        <f t="shared" si="19"/>
        <v>0</v>
      </c>
      <c r="G50" s="31"/>
      <c r="H50" s="12">
        <v>5</v>
      </c>
      <c r="I50" s="12">
        <v>0</v>
      </c>
      <c r="J50" s="17">
        <f t="shared" si="20"/>
        <v>0</v>
      </c>
      <c r="K50" s="31"/>
      <c r="L50" s="24">
        <v>0</v>
      </c>
      <c r="M50" s="24">
        <v>0</v>
      </c>
      <c r="N50" s="17">
        <f t="shared" si="21"/>
        <v>0</v>
      </c>
      <c r="O50" s="31"/>
      <c r="P50" s="24">
        <v>0</v>
      </c>
      <c r="Q50" s="24">
        <v>0</v>
      </c>
      <c r="R50" s="17">
        <f t="shared" si="22"/>
        <v>0</v>
      </c>
      <c r="S50" s="31"/>
      <c r="T50" s="24">
        <v>0</v>
      </c>
      <c r="U50" s="24">
        <v>0</v>
      </c>
      <c r="V50" s="17">
        <f t="shared" si="23"/>
        <v>0</v>
      </c>
      <c r="W50" s="31"/>
      <c r="X50" s="24">
        <v>25</v>
      </c>
      <c r="Y50" s="24">
        <v>0</v>
      </c>
      <c r="Z50" s="17">
        <f t="shared" si="24"/>
        <v>0</v>
      </c>
      <c r="AA50" s="31"/>
      <c r="AB50" s="24">
        <v>10</v>
      </c>
      <c r="AC50" s="24">
        <v>5</v>
      </c>
      <c r="AD50" s="17">
        <f t="shared" si="25"/>
        <v>6</v>
      </c>
      <c r="AE50" s="31"/>
      <c r="AF50" s="24">
        <v>0</v>
      </c>
      <c r="AG50" s="24">
        <v>0</v>
      </c>
      <c r="AH50" s="17">
        <f t="shared" si="26"/>
        <v>0</v>
      </c>
      <c r="AI50" s="31"/>
      <c r="AJ50" s="24">
        <v>0</v>
      </c>
      <c r="AK50" s="24">
        <v>0</v>
      </c>
      <c r="AL50" s="17">
        <f t="shared" si="27"/>
        <v>0</v>
      </c>
      <c r="AM50" s="31"/>
      <c r="AN50" s="24">
        <v>0</v>
      </c>
      <c r="AO50" s="24">
        <v>0</v>
      </c>
      <c r="AP50" s="17">
        <f t="shared" si="28"/>
        <v>0</v>
      </c>
      <c r="AQ50" s="31"/>
      <c r="AR50" s="24">
        <v>0</v>
      </c>
      <c r="AS50" s="24">
        <v>0</v>
      </c>
      <c r="AT50" s="17">
        <f t="shared" si="29"/>
        <v>0</v>
      </c>
      <c r="AU50" s="31"/>
      <c r="AV50" s="24">
        <v>0</v>
      </c>
      <c r="AW50" s="24">
        <v>0</v>
      </c>
      <c r="AX50" s="17">
        <f t="shared" si="30"/>
        <v>0</v>
      </c>
      <c r="AY50" s="31"/>
      <c r="AZ50" s="24">
        <v>0</v>
      </c>
      <c r="BA50" s="24">
        <v>0</v>
      </c>
      <c r="BB50" s="17">
        <f t="shared" si="31"/>
        <v>0</v>
      </c>
      <c r="BC50" s="31"/>
      <c r="BD50" s="24">
        <v>0</v>
      </c>
      <c r="BE50" s="24">
        <v>0</v>
      </c>
      <c r="BF50" s="17">
        <f t="shared" si="32"/>
        <v>0</v>
      </c>
      <c r="BG50" s="31"/>
      <c r="BH50" s="24">
        <v>0</v>
      </c>
      <c r="BI50" s="24">
        <v>0</v>
      </c>
      <c r="BJ50" s="17">
        <f t="shared" si="33"/>
        <v>0</v>
      </c>
      <c r="BK50" s="31"/>
      <c r="BL50" s="24">
        <v>0</v>
      </c>
      <c r="BM50" s="24">
        <v>0</v>
      </c>
      <c r="BN50" s="17">
        <f t="shared" si="34"/>
        <v>0</v>
      </c>
      <c r="BO50" s="31"/>
      <c r="BP50" s="24">
        <v>0</v>
      </c>
      <c r="BQ50" s="24">
        <v>0</v>
      </c>
      <c r="BR50" s="49">
        <f t="shared" si="35"/>
        <v>0</v>
      </c>
    </row>
    <row r="51" spans="1:70" x14ac:dyDescent="0.15">
      <c r="A51" s="12">
        <f t="shared" si="18"/>
        <v>5</v>
      </c>
      <c r="B51" s="58" t="s">
        <v>196</v>
      </c>
      <c r="C51" s="58" t="s">
        <v>168</v>
      </c>
      <c r="D51" s="24">
        <v>8</v>
      </c>
      <c r="E51" s="24">
        <v>4</v>
      </c>
      <c r="F51" s="17">
        <f t="shared" si="19"/>
        <v>5</v>
      </c>
      <c r="G51" s="31"/>
      <c r="H51" s="12">
        <v>0</v>
      </c>
      <c r="I51" s="12">
        <v>0</v>
      </c>
      <c r="J51" s="17">
        <f t="shared" si="20"/>
        <v>0</v>
      </c>
      <c r="K51" s="31"/>
      <c r="L51" s="24">
        <v>0</v>
      </c>
      <c r="M51" s="24">
        <v>0</v>
      </c>
      <c r="N51" s="17">
        <f t="shared" si="21"/>
        <v>0</v>
      </c>
      <c r="O51" s="31"/>
      <c r="P51" s="24">
        <v>0</v>
      </c>
      <c r="Q51" s="24">
        <v>0</v>
      </c>
      <c r="R51" s="17">
        <f t="shared" si="22"/>
        <v>0</v>
      </c>
      <c r="S51" s="31"/>
      <c r="T51" s="24">
        <v>0</v>
      </c>
      <c r="U51" s="24">
        <v>0</v>
      </c>
      <c r="V51" s="17">
        <f t="shared" si="23"/>
        <v>0</v>
      </c>
      <c r="W51" s="31"/>
      <c r="X51" s="24">
        <v>0</v>
      </c>
      <c r="Y51" s="24">
        <v>0</v>
      </c>
      <c r="Z51" s="17">
        <f t="shared" si="24"/>
        <v>0</v>
      </c>
      <c r="AA51" s="31"/>
      <c r="AB51" s="24">
        <v>0</v>
      </c>
      <c r="AC51" s="24">
        <v>0</v>
      </c>
      <c r="AD51" s="17">
        <f t="shared" si="25"/>
        <v>0</v>
      </c>
      <c r="AE51" s="31"/>
      <c r="AF51" s="24">
        <v>0</v>
      </c>
      <c r="AG51" s="24">
        <v>0</v>
      </c>
      <c r="AH51" s="17">
        <f t="shared" si="26"/>
        <v>0</v>
      </c>
      <c r="AI51" s="31"/>
      <c r="AJ51" s="24">
        <v>0</v>
      </c>
      <c r="AK51" s="24">
        <v>0</v>
      </c>
      <c r="AL51" s="17">
        <f t="shared" si="27"/>
        <v>0</v>
      </c>
      <c r="AM51" s="31"/>
      <c r="AN51" s="24">
        <v>0</v>
      </c>
      <c r="AO51" s="24">
        <v>0</v>
      </c>
      <c r="AP51" s="17">
        <f t="shared" si="28"/>
        <v>0</v>
      </c>
      <c r="AQ51" s="31"/>
      <c r="AR51" s="24">
        <v>0</v>
      </c>
      <c r="AS51" s="24">
        <v>0</v>
      </c>
      <c r="AT51" s="17">
        <f t="shared" si="29"/>
        <v>0</v>
      </c>
      <c r="AU51" s="31"/>
      <c r="AV51" s="24">
        <v>0</v>
      </c>
      <c r="AW51" s="24">
        <v>0</v>
      </c>
      <c r="AX51" s="17">
        <f t="shared" si="30"/>
        <v>0</v>
      </c>
      <c r="AY51" s="31"/>
      <c r="AZ51" s="24">
        <v>0</v>
      </c>
      <c r="BA51" s="24">
        <v>0</v>
      </c>
      <c r="BB51" s="17">
        <f t="shared" si="31"/>
        <v>0</v>
      </c>
      <c r="BC51" s="31"/>
      <c r="BD51" s="24">
        <v>0</v>
      </c>
      <c r="BE51" s="24">
        <v>0</v>
      </c>
      <c r="BF51" s="17">
        <f t="shared" si="32"/>
        <v>0</v>
      </c>
      <c r="BG51" s="31"/>
      <c r="BH51" s="24">
        <v>0</v>
      </c>
      <c r="BI51" s="24">
        <v>0</v>
      </c>
      <c r="BJ51" s="17">
        <f t="shared" si="33"/>
        <v>0</v>
      </c>
      <c r="BK51" s="31"/>
      <c r="BL51" s="24">
        <v>0</v>
      </c>
      <c r="BM51" s="24">
        <v>0</v>
      </c>
      <c r="BN51" s="17">
        <f t="shared" si="34"/>
        <v>0</v>
      </c>
      <c r="BO51" s="31"/>
      <c r="BP51" s="24">
        <v>0</v>
      </c>
      <c r="BQ51" s="24">
        <v>0</v>
      </c>
      <c r="BR51" s="49">
        <f t="shared" si="35"/>
        <v>0</v>
      </c>
    </row>
    <row r="52" spans="1:70" x14ac:dyDescent="0.15">
      <c r="A52" s="12">
        <f t="shared" si="18"/>
        <v>5</v>
      </c>
      <c r="B52" s="50" t="s">
        <v>274</v>
      </c>
      <c r="C52" s="50" t="s">
        <v>250</v>
      </c>
      <c r="D52" s="24">
        <v>0</v>
      </c>
      <c r="E52" s="24">
        <v>0</v>
      </c>
      <c r="F52" s="17">
        <f t="shared" si="19"/>
        <v>0</v>
      </c>
      <c r="G52" s="31"/>
      <c r="H52" s="12">
        <v>5</v>
      </c>
      <c r="I52" s="12">
        <v>1</v>
      </c>
      <c r="J52" s="17">
        <f t="shared" si="20"/>
        <v>5</v>
      </c>
      <c r="K52" s="31"/>
      <c r="L52" s="24">
        <v>0</v>
      </c>
      <c r="M52" s="24">
        <v>0</v>
      </c>
      <c r="N52" s="17">
        <f t="shared" si="21"/>
        <v>0</v>
      </c>
      <c r="O52" s="31"/>
      <c r="P52" s="24">
        <v>0</v>
      </c>
      <c r="Q52" s="24">
        <v>0</v>
      </c>
      <c r="R52" s="17">
        <f t="shared" si="22"/>
        <v>0</v>
      </c>
      <c r="S52" s="31"/>
      <c r="T52" s="24">
        <v>0</v>
      </c>
      <c r="U52" s="24">
        <v>0</v>
      </c>
      <c r="V52" s="17">
        <f t="shared" si="23"/>
        <v>0</v>
      </c>
      <c r="W52" s="31"/>
      <c r="X52" s="24">
        <v>0</v>
      </c>
      <c r="Y52" s="24">
        <v>0</v>
      </c>
      <c r="Z52" s="17">
        <f t="shared" si="24"/>
        <v>0</v>
      </c>
      <c r="AA52" s="31"/>
      <c r="AB52" s="24">
        <v>0</v>
      </c>
      <c r="AC52" s="24">
        <v>0</v>
      </c>
      <c r="AD52" s="17">
        <f t="shared" si="25"/>
        <v>0</v>
      </c>
      <c r="AE52" s="31"/>
      <c r="AF52" s="24">
        <v>0</v>
      </c>
      <c r="AG52" s="24">
        <v>0</v>
      </c>
      <c r="AH52" s="17">
        <f t="shared" si="26"/>
        <v>0</v>
      </c>
      <c r="AI52" s="31"/>
      <c r="AJ52" s="24">
        <v>0</v>
      </c>
      <c r="AK52" s="24">
        <v>0</v>
      </c>
      <c r="AL52" s="17">
        <f t="shared" si="27"/>
        <v>0</v>
      </c>
      <c r="AM52" s="31"/>
      <c r="AN52" s="24">
        <v>0</v>
      </c>
      <c r="AO52" s="24">
        <v>0</v>
      </c>
      <c r="AP52" s="17">
        <f t="shared" si="28"/>
        <v>0</v>
      </c>
      <c r="AQ52" s="31"/>
      <c r="AR52" s="24">
        <v>0</v>
      </c>
      <c r="AS52" s="24">
        <v>0</v>
      </c>
      <c r="AT52" s="17">
        <f t="shared" si="29"/>
        <v>0</v>
      </c>
      <c r="AU52" s="31"/>
      <c r="AV52" s="24">
        <v>0</v>
      </c>
      <c r="AW52" s="24">
        <v>0</v>
      </c>
      <c r="AX52" s="17">
        <f t="shared" si="30"/>
        <v>0</v>
      </c>
      <c r="AY52" s="31"/>
      <c r="AZ52" s="24">
        <v>0</v>
      </c>
      <c r="BA52" s="24">
        <v>0</v>
      </c>
      <c r="BB52" s="17">
        <f t="shared" si="31"/>
        <v>0</v>
      </c>
      <c r="BC52" s="31"/>
      <c r="BD52" s="24">
        <v>0</v>
      </c>
      <c r="BE52" s="24">
        <v>0</v>
      </c>
      <c r="BF52" s="17">
        <f t="shared" si="32"/>
        <v>0</v>
      </c>
      <c r="BG52" s="31"/>
      <c r="BH52" s="24">
        <v>0</v>
      </c>
      <c r="BI52" s="24">
        <v>0</v>
      </c>
      <c r="BJ52" s="17">
        <f t="shared" si="33"/>
        <v>0</v>
      </c>
      <c r="BK52" s="31"/>
      <c r="BL52" s="24">
        <v>0</v>
      </c>
      <c r="BM52" s="24">
        <v>0</v>
      </c>
      <c r="BN52" s="17">
        <f t="shared" si="34"/>
        <v>0</v>
      </c>
      <c r="BO52" s="31"/>
      <c r="BP52" s="24">
        <v>0</v>
      </c>
      <c r="BQ52" s="24">
        <v>0</v>
      </c>
      <c r="BR52" s="49">
        <f t="shared" si="35"/>
        <v>0</v>
      </c>
    </row>
    <row r="53" spans="1:70" x14ac:dyDescent="0.15">
      <c r="A53" s="12">
        <f t="shared" si="18"/>
        <v>5</v>
      </c>
      <c r="B53" s="51" t="s">
        <v>566</v>
      </c>
      <c r="C53" s="51" t="s">
        <v>501</v>
      </c>
      <c r="D53" s="24">
        <v>0</v>
      </c>
      <c r="E53" s="24">
        <v>0</v>
      </c>
      <c r="F53" s="17">
        <f t="shared" si="19"/>
        <v>0</v>
      </c>
      <c r="G53" s="31"/>
      <c r="H53" s="12">
        <v>5</v>
      </c>
      <c r="I53" s="12">
        <v>0</v>
      </c>
      <c r="J53" s="17">
        <f t="shared" si="20"/>
        <v>0</v>
      </c>
      <c r="K53" s="31"/>
      <c r="L53" s="24">
        <v>0</v>
      </c>
      <c r="M53" s="24">
        <v>0</v>
      </c>
      <c r="N53" s="17">
        <f t="shared" si="21"/>
        <v>0</v>
      </c>
      <c r="O53" s="31"/>
      <c r="P53" s="24">
        <v>0</v>
      </c>
      <c r="Q53" s="24">
        <v>0</v>
      </c>
      <c r="R53" s="17">
        <f t="shared" si="22"/>
        <v>0</v>
      </c>
      <c r="S53" s="31"/>
      <c r="T53" s="24">
        <v>0</v>
      </c>
      <c r="U53" s="24">
        <v>0</v>
      </c>
      <c r="V53" s="17">
        <f t="shared" si="23"/>
        <v>0</v>
      </c>
      <c r="W53" s="31"/>
      <c r="X53" s="24">
        <v>25</v>
      </c>
      <c r="Y53" s="24">
        <v>21</v>
      </c>
      <c r="Z53" s="17">
        <f t="shared" si="24"/>
        <v>5</v>
      </c>
      <c r="AA53" s="31"/>
      <c r="AB53" s="24">
        <v>0</v>
      </c>
      <c r="AC53" s="24">
        <v>0</v>
      </c>
      <c r="AD53" s="17">
        <f t="shared" si="25"/>
        <v>0</v>
      </c>
      <c r="AE53" s="31"/>
      <c r="AF53" s="24">
        <v>0</v>
      </c>
      <c r="AG53" s="24">
        <v>0</v>
      </c>
      <c r="AH53" s="17">
        <f t="shared" si="26"/>
        <v>0</v>
      </c>
      <c r="AI53" s="31"/>
      <c r="AJ53" s="24">
        <v>0</v>
      </c>
      <c r="AK53" s="24">
        <v>0</v>
      </c>
      <c r="AL53" s="17">
        <f t="shared" si="27"/>
        <v>0</v>
      </c>
      <c r="AM53" s="31"/>
      <c r="AN53" s="24">
        <v>0</v>
      </c>
      <c r="AO53" s="24">
        <v>0</v>
      </c>
      <c r="AP53" s="17">
        <f t="shared" si="28"/>
        <v>0</v>
      </c>
      <c r="AQ53" s="31"/>
      <c r="AR53" s="24">
        <v>0</v>
      </c>
      <c r="AS53" s="24">
        <v>0</v>
      </c>
      <c r="AT53" s="17">
        <f t="shared" si="29"/>
        <v>0</v>
      </c>
      <c r="AU53" s="31"/>
      <c r="AV53" s="24">
        <v>0</v>
      </c>
      <c r="AW53" s="24">
        <v>0</v>
      </c>
      <c r="AX53" s="17">
        <f t="shared" si="30"/>
        <v>0</v>
      </c>
      <c r="AY53" s="31"/>
      <c r="AZ53" s="24">
        <v>0</v>
      </c>
      <c r="BA53" s="24">
        <v>0</v>
      </c>
      <c r="BB53" s="17">
        <f t="shared" si="31"/>
        <v>0</v>
      </c>
      <c r="BC53" s="31"/>
      <c r="BD53" s="24">
        <v>0</v>
      </c>
      <c r="BE53" s="24">
        <v>0</v>
      </c>
      <c r="BF53" s="17">
        <f t="shared" si="32"/>
        <v>0</v>
      </c>
      <c r="BG53" s="31"/>
      <c r="BH53" s="24">
        <v>0</v>
      </c>
      <c r="BI53" s="24">
        <v>0</v>
      </c>
      <c r="BJ53" s="17">
        <f t="shared" si="33"/>
        <v>0</v>
      </c>
      <c r="BK53" s="31"/>
      <c r="BL53" s="24">
        <v>0</v>
      </c>
      <c r="BM53" s="24">
        <v>0</v>
      </c>
      <c r="BN53" s="17">
        <f t="shared" si="34"/>
        <v>0</v>
      </c>
      <c r="BO53" s="31"/>
      <c r="BP53" s="24">
        <v>0</v>
      </c>
      <c r="BQ53" s="24">
        <v>0</v>
      </c>
      <c r="BR53" s="49">
        <f t="shared" si="35"/>
        <v>0</v>
      </c>
    </row>
    <row r="54" spans="1:70" x14ac:dyDescent="0.15">
      <c r="A54" s="12">
        <f t="shared" si="18"/>
        <v>4</v>
      </c>
      <c r="B54" s="58" t="s">
        <v>240</v>
      </c>
      <c r="C54" s="58" t="s">
        <v>241</v>
      </c>
      <c r="D54" s="24">
        <v>8</v>
      </c>
      <c r="E54" s="24">
        <v>5</v>
      </c>
      <c r="F54" s="17">
        <f t="shared" si="19"/>
        <v>4</v>
      </c>
      <c r="G54" s="31"/>
      <c r="H54" s="12">
        <v>0</v>
      </c>
      <c r="I54" s="12">
        <v>0</v>
      </c>
      <c r="J54" s="17">
        <f t="shared" si="20"/>
        <v>0</v>
      </c>
      <c r="K54" s="31"/>
      <c r="L54" s="24">
        <v>0</v>
      </c>
      <c r="M54" s="24">
        <v>0</v>
      </c>
      <c r="N54" s="17">
        <f t="shared" si="21"/>
        <v>0</v>
      </c>
      <c r="O54" s="31"/>
      <c r="P54" s="24">
        <v>0</v>
      </c>
      <c r="Q54" s="24">
        <v>0</v>
      </c>
      <c r="R54" s="17">
        <f t="shared" si="22"/>
        <v>0</v>
      </c>
      <c r="S54" s="31"/>
      <c r="T54" s="24">
        <v>0</v>
      </c>
      <c r="U54" s="24">
        <v>0</v>
      </c>
      <c r="V54" s="17">
        <f t="shared" si="23"/>
        <v>0</v>
      </c>
      <c r="W54" s="31"/>
      <c r="X54" s="24">
        <v>0</v>
      </c>
      <c r="Y54" s="24">
        <v>0</v>
      </c>
      <c r="Z54" s="17">
        <f t="shared" si="24"/>
        <v>0</v>
      </c>
      <c r="AA54" s="31"/>
      <c r="AB54" s="24">
        <v>0</v>
      </c>
      <c r="AC54" s="24">
        <v>0</v>
      </c>
      <c r="AD54" s="17">
        <f t="shared" si="25"/>
        <v>0</v>
      </c>
      <c r="AE54" s="31"/>
      <c r="AF54" s="24">
        <v>0</v>
      </c>
      <c r="AG54" s="24">
        <v>0</v>
      </c>
      <c r="AH54" s="17">
        <f t="shared" si="26"/>
        <v>0</v>
      </c>
      <c r="AI54" s="31"/>
      <c r="AJ54" s="24">
        <v>0</v>
      </c>
      <c r="AK54" s="24">
        <v>0</v>
      </c>
      <c r="AL54" s="17">
        <f t="shared" si="27"/>
        <v>0</v>
      </c>
      <c r="AM54" s="31"/>
      <c r="AN54" s="24">
        <v>0</v>
      </c>
      <c r="AO54" s="24">
        <v>0</v>
      </c>
      <c r="AP54" s="17">
        <f t="shared" si="28"/>
        <v>0</v>
      </c>
      <c r="AQ54" s="31"/>
      <c r="AR54" s="24">
        <v>0</v>
      </c>
      <c r="AS54" s="24">
        <v>0</v>
      </c>
      <c r="AT54" s="17">
        <f t="shared" si="29"/>
        <v>0</v>
      </c>
      <c r="AU54" s="31"/>
      <c r="AV54" s="24">
        <v>0</v>
      </c>
      <c r="AW54" s="24">
        <v>0</v>
      </c>
      <c r="AX54" s="17">
        <f t="shared" si="30"/>
        <v>0</v>
      </c>
      <c r="AY54" s="31"/>
      <c r="AZ54" s="24">
        <v>0</v>
      </c>
      <c r="BA54" s="24">
        <v>0</v>
      </c>
      <c r="BB54" s="17">
        <f t="shared" si="31"/>
        <v>0</v>
      </c>
      <c r="BC54" s="31"/>
      <c r="BD54" s="24">
        <v>0</v>
      </c>
      <c r="BE54" s="24">
        <v>0</v>
      </c>
      <c r="BF54" s="17">
        <f t="shared" si="32"/>
        <v>0</v>
      </c>
      <c r="BG54" s="31"/>
      <c r="BH54" s="24">
        <v>0</v>
      </c>
      <c r="BI54" s="24">
        <v>0</v>
      </c>
      <c r="BJ54" s="17">
        <f t="shared" si="33"/>
        <v>0</v>
      </c>
      <c r="BK54" s="31"/>
      <c r="BL54" s="24">
        <v>0</v>
      </c>
      <c r="BM54" s="24">
        <v>0</v>
      </c>
      <c r="BN54" s="17">
        <f t="shared" si="34"/>
        <v>0</v>
      </c>
      <c r="BO54" s="31"/>
      <c r="BP54" s="24">
        <v>0</v>
      </c>
      <c r="BQ54" s="24">
        <v>0</v>
      </c>
      <c r="BR54" s="49">
        <f t="shared" si="35"/>
        <v>0</v>
      </c>
    </row>
    <row r="55" spans="1:70" x14ac:dyDescent="0.15">
      <c r="A55" s="12">
        <f t="shared" si="18"/>
        <v>4</v>
      </c>
      <c r="B55" s="51" t="s">
        <v>527</v>
      </c>
      <c r="C55" s="51" t="s">
        <v>528</v>
      </c>
      <c r="D55" s="24">
        <v>0</v>
      </c>
      <c r="E55" s="24">
        <v>0</v>
      </c>
      <c r="F55" s="17">
        <f t="shared" si="19"/>
        <v>0</v>
      </c>
      <c r="G55" s="31"/>
      <c r="H55" s="12">
        <v>5</v>
      </c>
      <c r="I55" s="12">
        <v>0</v>
      </c>
      <c r="J55" s="17">
        <f t="shared" si="20"/>
        <v>0</v>
      </c>
      <c r="K55" s="31"/>
      <c r="L55" s="24">
        <v>0</v>
      </c>
      <c r="M55" s="24">
        <v>0</v>
      </c>
      <c r="N55" s="17">
        <f t="shared" si="21"/>
        <v>0</v>
      </c>
      <c r="O55" s="31"/>
      <c r="P55" s="24">
        <v>0</v>
      </c>
      <c r="Q55" s="24">
        <v>0</v>
      </c>
      <c r="R55" s="17">
        <f t="shared" si="22"/>
        <v>0</v>
      </c>
      <c r="S55" s="31"/>
      <c r="T55" s="24">
        <v>9</v>
      </c>
      <c r="U55" s="24">
        <v>6</v>
      </c>
      <c r="V55" s="17">
        <f t="shared" si="23"/>
        <v>4</v>
      </c>
      <c r="W55" s="31"/>
      <c r="X55" s="24">
        <v>0</v>
      </c>
      <c r="Y55" s="24">
        <v>0</v>
      </c>
      <c r="Z55" s="17">
        <f t="shared" si="24"/>
        <v>0</v>
      </c>
      <c r="AA55" s="31"/>
      <c r="AB55" s="24">
        <v>0</v>
      </c>
      <c r="AC55" s="24">
        <v>0</v>
      </c>
      <c r="AD55" s="17">
        <f t="shared" si="25"/>
        <v>0</v>
      </c>
      <c r="AE55" s="31"/>
      <c r="AF55" s="24">
        <v>0</v>
      </c>
      <c r="AG55" s="24">
        <v>0</v>
      </c>
      <c r="AH55" s="17">
        <f t="shared" si="26"/>
        <v>0</v>
      </c>
      <c r="AI55" s="31"/>
      <c r="AJ55" s="24">
        <v>0</v>
      </c>
      <c r="AK55" s="24">
        <v>0</v>
      </c>
      <c r="AL55" s="17">
        <f t="shared" si="27"/>
        <v>0</v>
      </c>
      <c r="AM55" s="31"/>
      <c r="AN55" s="24">
        <v>0</v>
      </c>
      <c r="AO55" s="24">
        <v>0</v>
      </c>
      <c r="AP55" s="17">
        <f t="shared" si="28"/>
        <v>0</v>
      </c>
      <c r="AQ55" s="31"/>
      <c r="AR55" s="24">
        <v>0</v>
      </c>
      <c r="AS55" s="24">
        <v>0</v>
      </c>
      <c r="AT55" s="17">
        <f t="shared" si="29"/>
        <v>0</v>
      </c>
      <c r="AU55" s="31"/>
      <c r="AV55" s="24">
        <v>0</v>
      </c>
      <c r="AW55" s="24">
        <v>0</v>
      </c>
      <c r="AX55" s="17">
        <f t="shared" si="30"/>
        <v>0</v>
      </c>
      <c r="AY55" s="31"/>
      <c r="AZ55" s="24">
        <v>0</v>
      </c>
      <c r="BA55" s="24">
        <v>0</v>
      </c>
      <c r="BB55" s="17">
        <f t="shared" si="31"/>
        <v>0</v>
      </c>
      <c r="BC55" s="31"/>
      <c r="BD55" s="24">
        <v>0</v>
      </c>
      <c r="BE55" s="24">
        <v>0</v>
      </c>
      <c r="BF55" s="17">
        <f t="shared" si="32"/>
        <v>0</v>
      </c>
      <c r="BG55" s="31"/>
      <c r="BH55" s="24">
        <v>0</v>
      </c>
      <c r="BI55" s="24">
        <v>0</v>
      </c>
      <c r="BJ55" s="17">
        <f t="shared" si="33"/>
        <v>0</v>
      </c>
      <c r="BK55" s="31"/>
      <c r="BL55" s="24">
        <v>0</v>
      </c>
      <c r="BM55" s="24">
        <v>0</v>
      </c>
      <c r="BN55" s="17">
        <f t="shared" si="34"/>
        <v>0</v>
      </c>
      <c r="BO55" s="31"/>
      <c r="BP55" s="24">
        <v>0</v>
      </c>
      <c r="BQ55" s="24">
        <v>0</v>
      </c>
      <c r="BR55" s="49">
        <f t="shared" si="35"/>
        <v>0</v>
      </c>
    </row>
    <row r="56" spans="1:70" x14ac:dyDescent="0.15">
      <c r="A56" s="12">
        <f t="shared" si="18"/>
        <v>3</v>
      </c>
      <c r="B56" s="50" t="s">
        <v>263</v>
      </c>
      <c r="C56" s="50" t="s">
        <v>8</v>
      </c>
      <c r="D56" s="24">
        <v>0</v>
      </c>
      <c r="E56" s="24">
        <v>0</v>
      </c>
      <c r="F56" s="17">
        <f t="shared" si="19"/>
        <v>0</v>
      </c>
      <c r="G56" s="31"/>
      <c r="H56" s="12">
        <v>5</v>
      </c>
      <c r="I56" s="12">
        <v>3</v>
      </c>
      <c r="J56" s="17">
        <f t="shared" si="20"/>
        <v>3</v>
      </c>
      <c r="K56" s="31"/>
      <c r="L56" s="24">
        <v>0</v>
      </c>
      <c r="M56" s="24">
        <v>0</v>
      </c>
      <c r="N56" s="17">
        <f t="shared" si="21"/>
        <v>0</v>
      </c>
      <c r="O56" s="31"/>
      <c r="P56" s="24">
        <v>0</v>
      </c>
      <c r="Q56" s="24">
        <v>0</v>
      </c>
      <c r="R56" s="17">
        <f t="shared" si="22"/>
        <v>0</v>
      </c>
      <c r="S56" s="31"/>
      <c r="T56" s="24">
        <v>0</v>
      </c>
      <c r="U56" s="24">
        <v>0</v>
      </c>
      <c r="V56" s="17">
        <f t="shared" si="23"/>
        <v>0</v>
      </c>
      <c r="W56" s="31"/>
      <c r="X56" s="24">
        <v>0</v>
      </c>
      <c r="Y56" s="24">
        <v>0</v>
      </c>
      <c r="Z56" s="17">
        <f t="shared" si="24"/>
        <v>0</v>
      </c>
      <c r="AA56" s="31"/>
      <c r="AB56" s="24">
        <v>0</v>
      </c>
      <c r="AC56" s="24">
        <v>0</v>
      </c>
      <c r="AD56" s="17">
        <f t="shared" si="25"/>
        <v>0</v>
      </c>
      <c r="AE56" s="31"/>
      <c r="AF56" s="24">
        <v>0</v>
      </c>
      <c r="AG56" s="24">
        <v>0</v>
      </c>
      <c r="AH56" s="17">
        <f t="shared" si="26"/>
        <v>0</v>
      </c>
      <c r="AI56" s="31"/>
      <c r="AJ56" s="24">
        <v>0</v>
      </c>
      <c r="AK56" s="24">
        <v>0</v>
      </c>
      <c r="AL56" s="17">
        <f t="shared" si="27"/>
        <v>0</v>
      </c>
      <c r="AM56" s="31"/>
      <c r="AN56" s="24">
        <v>0</v>
      </c>
      <c r="AO56" s="24">
        <v>0</v>
      </c>
      <c r="AP56" s="17">
        <f t="shared" si="28"/>
        <v>0</v>
      </c>
      <c r="AQ56" s="31"/>
      <c r="AR56" s="24">
        <v>0</v>
      </c>
      <c r="AS56" s="24">
        <v>0</v>
      </c>
      <c r="AT56" s="17">
        <f t="shared" si="29"/>
        <v>0</v>
      </c>
      <c r="AU56" s="31"/>
      <c r="AV56" s="24">
        <v>0</v>
      </c>
      <c r="AW56" s="24">
        <v>0</v>
      </c>
      <c r="AX56" s="17">
        <f t="shared" si="30"/>
        <v>0</v>
      </c>
      <c r="AY56" s="31"/>
      <c r="AZ56" s="24">
        <v>0</v>
      </c>
      <c r="BA56" s="24">
        <v>0</v>
      </c>
      <c r="BB56" s="17">
        <f t="shared" si="31"/>
        <v>0</v>
      </c>
      <c r="BC56" s="31"/>
      <c r="BD56" s="24">
        <v>0</v>
      </c>
      <c r="BE56" s="24">
        <v>0</v>
      </c>
      <c r="BF56" s="17">
        <f t="shared" si="32"/>
        <v>0</v>
      </c>
      <c r="BG56" s="31"/>
      <c r="BH56" s="24">
        <v>0</v>
      </c>
      <c r="BI56" s="24">
        <v>0</v>
      </c>
      <c r="BJ56" s="17">
        <f t="shared" si="33"/>
        <v>0</v>
      </c>
      <c r="BK56" s="31"/>
      <c r="BL56" s="24">
        <v>0</v>
      </c>
      <c r="BM56" s="24">
        <v>0</v>
      </c>
      <c r="BN56" s="17">
        <f t="shared" si="34"/>
        <v>0</v>
      </c>
      <c r="BO56" s="31"/>
      <c r="BP56" s="24">
        <v>0</v>
      </c>
      <c r="BQ56" s="24">
        <v>0</v>
      </c>
      <c r="BR56" s="49">
        <f t="shared" si="35"/>
        <v>0</v>
      </c>
    </row>
    <row r="57" spans="1:70" x14ac:dyDescent="0.15">
      <c r="A57" s="12">
        <f t="shared" si="18"/>
        <v>3</v>
      </c>
      <c r="B57" s="51" t="s">
        <v>196</v>
      </c>
      <c r="C57" s="51" t="s">
        <v>531</v>
      </c>
      <c r="D57" s="24">
        <v>0</v>
      </c>
      <c r="E57" s="24">
        <v>0</v>
      </c>
      <c r="F57" s="17">
        <f t="shared" si="19"/>
        <v>0</v>
      </c>
      <c r="G57" s="31"/>
      <c r="H57" s="12">
        <v>5</v>
      </c>
      <c r="I57" s="12">
        <v>0</v>
      </c>
      <c r="J57" s="17">
        <f t="shared" si="20"/>
        <v>0</v>
      </c>
      <c r="K57" s="31"/>
      <c r="L57" s="24">
        <v>0</v>
      </c>
      <c r="M57" s="24">
        <v>0</v>
      </c>
      <c r="N57" s="17">
        <f t="shared" si="21"/>
        <v>0</v>
      </c>
      <c r="O57" s="31"/>
      <c r="P57" s="24">
        <v>0</v>
      </c>
      <c r="Q57" s="24">
        <v>0</v>
      </c>
      <c r="R57" s="17">
        <f t="shared" si="22"/>
        <v>0</v>
      </c>
      <c r="S57" s="31"/>
      <c r="T57" s="24">
        <v>9</v>
      </c>
      <c r="U57" s="24">
        <v>7</v>
      </c>
      <c r="V57" s="17">
        <f t="shared" si="23"/>
        <v>3</v>
      </c>
      <c r="W57" s="31"/>
      <c r="X57" s="24">
        <v>0</v>
      </c>
      <c r="Y57" s="24">
        <v>0</v>
      </c>
      <c r="Z57" s="17">
        <f t="shared" si="24"/>
        <v>0</v>
      </c>
      <c r="AA57" s="31"/>
      <c r="AB57" s="24">
        <v>0</v>
      </c>
      <c r="AC57" s="24">
        <v>0</v>
      </c>
      <c r="AD57" s="17">
        <f t="shared" si="25"/>
        <v>0</v>
      </c>
      <c r="AE57" s="31"/>
      <c r="AF57" s="24">
        <v>0</v>
      </c>
      <c r="AG57" s="24">
        <v>0</v>
      </c>
      <c r="AH57" s="17">
        <f t="shared" si="26"/>
        <v>0</v>
      </c>
      <c r="AI57" s="31"/>
      <c r="AJ57" s="24">
        <v>0</v>
      </c>
      <c r="AK57" s="24">
        <v>0</v>
      </c>
      <c r="AL57" s="17">
        <f t="shared" si="27"/>
        <v>0</v>
      </c>
      <c r="AM57" s="31"/>
      <c r="AN57" s="24">
        <v>0</v>
      </c>
      <c r="AO57" s="24">
        <v>0</v>
      </c>
      <c r="AP57" s="17">
        <f t="shared" si="28"/>
        <v>0</v>
      </c>
      <c r="AQ57" s="31"/>
      <c r="AR57" s="24">
        <v>0</v>
      </c>
      <c r="AS57" s="24">
        <v>0</v>
      </c>
      <c r="AT57" s="17">
        <f t="shared" si="29"/>
        <v>0</v>
      </c>
      <c r="AU57" s="31"/>
      <c r="AV57" s="24">
        <v>0</v>
      </c>
      <c r="AW57" s="24">
        <v>0</v>
      </c>
      <c r="AX57" s="17">
        <f t="shared" si="30"/>
        <v>0</v>
      </c>
      <c r="AY57" s="31"/>
      <c r="AZ57" s="24">
        <v>0</v>
      </c>
      <c r="BA57" s="24">
        <v>0</v>
      </c>
      <c r="BB57" s="17">
        <f t="shared" si="31"/>
        <v>0</v>
      </c>
      <c r="BC57" s="31"/>
      <c r="BD57" s="24">
        <v>0</v>
      </c>
      <c r="BE57" s="24">
        <v>0</v>
      </c>
      <c r="BF57" s="17">
        <f t="shared" si="32"/>
        <v>0</v>
      </c>
      <c r="BG57" s="31"/>
      <c r="BH57" s="24">
        <v>0</v>
      </c>
      <c r="BI57" s="24">
        <v>0</v>
      </c>
      <c r="BJ57" s="17">
        <f t="shared" si="33"/>
        <v>0</v>
      </c>
      <c r="BK57" s="31"/>
      <c r="BL57" s="24">
        <v>0</v>
      </c>
      <c r="BM57" s="24">
        <v>0</v>
      </c>
      <c r="BN57" s="17">
        <f t="shared" si="34"/>
        <v>0</v>
      </c>
      <c r="BO57" s="31"/>
      <c r="BP57" s="24">
        <v>0</v>
      </c>
      <c r="BQ57" s="24">
        <v>0</v>
      </c>
      <c r="BR57" s="49">
        <f t="shared" si="35"/>
        <v>0</v>
      </c>
    </row>
    <row r="58" spans="1:70" x14ac:dyDescent="0.15">
      <c r="A58" s="12">
        <f t="shared" si="18"/>
        <v>2</v>
      </c>
      <c r="B58" s="50" t="s">
        <v>273</v>
      </c>
      <c r="C58" s="50" t="s">
        <v>249</v>
      </c>
      <c r="D58" s="24">
        <v>0</v>
      </c>
      <c r="E58" s="24">
        <v>0</v>
      </c>
      <c r="F58" s="17">
        <f t="shared" si="19"/>
        <v>0</v>
      </c>
      <c r="G58" s="31"/>
      <c r="H58" s="10">
        <v>5</v>
      </c>
      <c r="I58" s="12">
        <v>4</v>
      </c>
      <c r="J58" s="17">
        <f t="shared" si="20"/>
        <v>2</v>
      </c>
      <c r="K58" s="31"/>
      <c r="L58" s="24">
        <v>0</v>
      </c>
      <c r="M58" s="24">
        <v>0</v>
      </c>
      <c r="N58" s="17">
        <f t="shared" si="21"/>
        <v>0</v>
      </c>
      <c r="O58" s="31"/>
      <c r="P58" s="24">
        <v>0</v>
      </c>
      <c r="Q58" s="24">
        <v>0</v>
      </c>
      <c r="R58" s="17">
        <f t="shared" si="22"/>
        <v>0</v>
      </c>
      <c r="S58" s="31"/>
      <c r="T58" s="24">
        <v>0</v>
      </c>
      <c r="U58" s="24">
        <v>0</v>
      </c>
      <c r="V58" s="17">
        <f t="shared" si="23"/>
        <v>0</v>
      </c>
      <c r="W58" s="31"/>
      <c r="X58" s="24">
        <v>25</v>
      </c>
      <c r="Y58" s="24">
        <v>0</v>
      </c>
      <c r="Z58" s="17">
        <f t="shared" si="24"/>
        <v>0</v>
      </c>
      <c r="AA58" s="31"/>
      <c r="AB58" s="24">
        <v>0</v>
      </c>
      <c r="AC58" s="24">
        <v>0</v>
      </c>
      <c r="AD58" s="17">
        <f t="shared" si="25"/>
        <v>0</v>
      </c>
      <c r="AE58" s="31"/>
      <c r="AF58" s="24">
        <v>0</v>
      </c>
      <c r="AG58" s="24">
        <v>0</v>
      </c>
      <c r="AH58" s="17">
        <f t="shared" si="26"/>
        <v>0</v>
      </c>
      <c r="AI58" s="31"/>
      <c r="AJ58" s="24">
        <v>0</v>
      </c>
      <c r="AK58" s="24">
        <v>0</v>
      </c>
      <c r="AL58" s="17">
        <f t="shared" si="27"/>
        <v>0</v>
      </c>
      <c r="AM58" s="31"/>
      <c r="AN58" s="24">
        <v>0</v>
      </c>
      <c r="AO58" s="24">
        <v>0</v>
      </c>
      <c r="AP58" s="17">
        <f t="shared" si="28"/>
        <v>0</v>
      </c>
      <c r="AQ58" s="31"/>
      <c r="AR58" s="24">
        <v>0</v>
      </c>
      <c r="AS58" s="24">
        <v>0</v>
      </c>
      <c r="AT58" s="17">
        <f t="shared" si="29"/>
        <v>0</v>
      </c>
      <c r="AU58" s="31"/>
      <c r="AV58" s="24">
        <v>0</v>
      </c>
      <c r="AW58" s="24">
        <v>0</v>
      </c>
      <c r="AX58" s="17">
        <f t="shared" si="30"/>
        <v>0</v>
      </c>
      <c r="AY58" s="31"/>
      <c r="AZ58" s="24">
        <v>0</v>
      </c>
      <c r="BA58" s="24">
        <v>0</v>
      </c>
      <c r="BB58" s="17">
        <f t="shared" si="31"/>
        <v>0</v>
      </c>
      <c r="BC58" s="31"/>
      <c r="BD58" s="24">
        <v>0</v>
      </c>
      <c r="BE58" s="24">
        <v>0</v>
      </c>
      <c r="BF58" s="17">
        <f t="shared" si="32"/>
        <v>0</v>
      </c>
      <c r="BG58" s="31"/>
      <c r="BH58" s="24">
        <v>0</v>
      </c>
      <c r="BI58" s="24">
        <v>0</v>
      </c>
      <c r="BJ58" s="17">
        <f t="shared" si="33"/>
        <v>0</v>
      </c>
      <c r="BK58" s="31"/>
      <c r="BL58" s="24">
        <v>0</v>
      </c>
      <c r="BM58" s="24">
        <v>0</v>
      </c>
      <c r="BN58" s="17">
        <f t="shared" si="34"/>
        <v>0</v>
      </c>
      <c r="BO58" s="31"/>
      <c r="BP58" s="24">
        <v>0</v>
      </c>
      <c r="BQ58" s="24">
        <v>0</v>
      </c>
      <c r="BR58" s="49">
        <f t="shared" si="35"/>
        <v>0</v>
      </c>
    </row>
    <row r="59" spans="1:70" x14ac:dyDescent="0.15">
      <c r="A59" s="12">
        <f t="shared" si="18"/>
        <v>2</v>
      </c>
      <c r="B59" s="58" t="s">
        <v>202</v>
      </c>
      <c r="C59" s="58" t="s">
        <v>15</v>
      </c>
      <c r="D59" s="24">
        <v>8</v>
      </c>
      <c r="E59" s="24">
        <v>0</v>
      </c>
      <c r="F59" s="17">
        <f t="shared" si="19"/>
        <v>0</v>
      </c>
      <c r="G59" s="31"/>
      <c r="H59" s="12">
        <v>0</v>
      </c>
      <c r="I59" s="12">
        <v>0</v>
      </c>
      <c r="J59" s="17">
        <f t="shared" si="20"/>
        <v>0</v>
      </c>
      <c r="K59" s="31"/>
      <c r="L59" s="24">
        <v>0</v>
      </c>
      <c r="M59" s="24">
        <v>0</v>
      </c>
      <c r="N59" s="17">
        <f t="shared" si="21"/>
        <v>0</v>
      </c>
      <c r="O59" s="31"/>
      <c r="P59" s="24">
        <v>0</v>
      </c>
      <c r="Q59" s="24">
        <v>0</v>
      </c>
      <c r="R59" s="17">
        <f t="shared" si="22"/>
        <v>0</v>
      </c>
      <c r="S59" s="31"/>
      <c r="T59" s="24">
        <v>9</v>
      </c>
      <c r="U59" s="24">
        <v>8</v>
      </c>
      <c r="V59" s="17">
        <f t="shared" si="23"/>
        <v>2</v>
      </c>
      <c r="W59" s="31"/>
      <c r="X59" s="24">
        <v>0</v>
      </c>
      <c r="Y59" s="24">
        <v>0</v>
      </c>
      <c r="Z59" s="17">
        <f t="shared" si="24"/>
        <v>0</v>
      </c>
      <c r="AA59" s="31"/>
      <c r="AB59" s="24">
        <v>0</v>
      </c>
      <c r="AC59" s="24">
        <v>0</v>
      </c>
      <c r="AD59" s="17">
        <f t="shared" si="25"/>
        <v>0</v>
      </c>
      <c r="AE59" s="31"/>
      <c r="AF59" s="24">
        <v>0</v>
      </c>
      <c r="AG59" s="24">
        <v>0</v>
      </c>
      <c r="AH59" s="17">
        <f t="shared" si="26"/>
        <v>0</v>
      </c>
      <c r="AI59" s="31"/>
      <c r="AJ59" s="24">
        <v>0</v>
      </c>
      <c r="AK59" s="24">
        <v>0</v>
      </c>
      <c r="AL59" s="17">
        <f t="shared" si="27"/>
        <v>0</v>
      </c>
      <c r="AM59" s="31"/>
      <c r="AN59" s="24">
        <v>0</v>
      </c>
      <c r="AO59" s="24">
        <v>0</v>
      </c>
      <c r="AP59" s="17">
        <f t="shared" si="28"/>
        <v>0</v>
      </c>
      <c r="AQ59" s="31"/>
      <c r="AR59" s="24">
        <v>0</v>
      </c>
      <c r="AS59" s="24">
        <v>0</v>
      </c>
      <c r="AT59" s="17">
        <f t="shared" si="29"/>
        <v>0</v>
      </c>
      <c r="AU59" s="31"/>
      <c r="AV59" s="24">
        <v>0</v>
      </c>
      <c r="AW59" s="24">
        <v>0</v>
      </c>
      <c r="AX59" s="17">
        <f t="shared" si="30"/>
        <v>0</v>
      </c>
      <c r="AY59" s="31"/>
      <c r="AZ59" s="24">
        <v>0</v>
      </c>
      <c r="BA59" s="24">
        <v>0</v>
      </c>
      <c r="BB59" s="17">
        <f t="shared" si="31"/>
        <v>0</v>
      </c>
      <c r="BC59" s="31"/>
      <c r="BD59" s="24">
        <v>0</v>
      </c>
      <c r="BE59" s="24">
        <v>0</v>
      </c>
      <c r="BF59" s="17">
        <f t="shared" si="32"/>
        <v>0</v>
      </c>
      <c r="BG59" s="31"/>
      <c r="BH59" s="24">
        <v>0</v>
      </c>
      <c r="BI59" s="24">
        <v>0</v>
      </c>
      <c r="BJ59" s="17">
        <f t="shared" si="33"/>
        <v>0</v>
      </c>
      <c r="BK59" s="31"/>
      <c r="BL59" s="24">
        <v>0</v>
      </c>
      <c r="BM59" s="24">
        <v>0</v>
      </c>
      <c r="BN59" s="17">
        <f t="shared" si="34"/>
        <v>0</v>
      </c>
      <c r="BO59" s="31"/>
      <c r="BP59" s="24">
        <v>0</v>
      </c>
      <c r="BQ59" s="24">
        <v>0</v>
      </c>
      <c r="BR59" s="49">
        <f t="shared" si="35"/>
        <v>0</v>
      </c>
    </row>
    <row r="60" spans="1:70" x14ac:dyDescent="0.15">
      <c r="A60" s="12">
        <f t="shared" si="18"/>
        <v>2</v>
      </c>
      <c r="B60" s="51" t="s">
        <v>345</v>
      </c>
      <c r="C60" s="51" t="s">
        <v>404</v>
      </c>
      <c r="D60" s="24">
        <v>0</v>
      </c>
      <c r="E60" s="24">
        <v>0</v>
      </c>
      <c r="F60" s="17">
        <f t="shared" si="19"/>
        <v>0</v>
      </c>
      <c r="G60" s="31"/>
      <c r="H60" s="12">
        <v>0</v>
      </c>
      <c r="I60" s="12">
        <v>0</v>
      </c>
      <c r="J60" s="17">
        <f t="shared" si="20"/>
        <v>0</v>
      </c>
      <c r="K60" s="31"/>
      <c r="L60" s="24">
        <v>0</v>
      </c>
      <c r="M60" s="24">
        <v>0</v>
      </c>
      <c r="N60" s="17">
        <f t="shared" si="21"/>
        <v>0</v>
      </c>
      <c r="O60" s="31"/>
      <c r="P60" s="24">
        <v>0</v>
      </c>
      <c r="Q60" s="24">
        <v>0</v>
      </c>
      <c r="R60" s="17">
        <f t="shared" si="22"/>
        <v>0</v>
      </c>
      <c r="S60" s="31"/>
      <c r="T60" s="24">
        <v>0</v>
      </c>
      <c r="U60" s="24">
        <v>0</v>
      </c>
      <c r="V60" s="17">
        <f t="shared" si="23"/>
        <v>0</v>
      </c>
      <c r="W60" s="31"/>
      <c r="X60" s="24">
        <v>25</v>
      </c>
      <c r="Y60" s="24">
        <v>0</v>
      </c>
      <c r="Z60" s="17">
        <f t="shared" si="24"/>
        <v>0</v>
      </c>
      <c r="AA60" s="31"/>
      <c r="AB60" s="24">
        <v>10</v>
      </c>
      <c r="AC60" s="24">
        <v>9</v>
      </c>
      <c r="AD60" s="17">
        <f t="shared" si="25"/>
        <v>2</v>
      </c>
      <c r="AE60" s="31"/>
      <c r="AF60" s="24">
        <v>0</v>
      </c>
      <c r="AG60" s="24">
        <v>0</v>
      </c>
      <c r="AH60" s="17">
        <f t="shared" si="26"/>
        <v>0</v>
      </c>
      <c r="AI60" s="31"/>
      <c r="AJ60" s="24">
        <v>0</v>
      </c>
      <c r="AK60" s="24">
        <v>0</v>
      </c>
      <c r="AL60" s="17">
        <f t="shared" si="27"/>
        <v>0</v>
      </c>
      <c r="AM60" s="31"/>
      <c r="AN60" s="24">
        <v>0</v>
      </c>
      <c r="AO60" s="24">
        <v>0</v>
      </c>
      <c r="AP60" s="17">
        <f t="shared" si="28"/>
        <v>0</v>
      </c>
      <c r="AQ60" s="31"/>
      <c r="AR60" s="24">
        <v>0</v>
      </c>
      <c r="AS60" s="24">
        <v>0</v>
      </c>
      <c r="AT60" s="17">
        <f t="shared" si="29"/>
        <v>0</v>
      </c>
      <c r="AU60" s="31"/>
      <c r="AV60" s="24">
        <v>0</v>
      </c>
      <c r="AW60" s="24">
        <v>0</v>
      </c>
      <c r="AX60" s="17">
        <f t="shared" si="30"/>
        <v>0</v>
      </c>
      <c r="AY60" s="31"/>
      <c r="AZ60" s="24">
        <v>0</v>
      </c>
      <c r="BA60" s="24">
        <v>0</v>
      </c>
      <c r="BB60" s="17">
        <f t="shared" si="31"/>
        <v>0</v>
      </c>
      <c r="BC60" s="31"/>
      <c r="BD60" s="24">
        <v>0</v>
      </c>
      <c r="BE60" s="24">
        <v>0</v>
      </c>
      <c r="BF60" s="17">
        <f t="shared" si="32"/>
        <v>0</v>
      </c>
      <c r="BG60" s="31"/>
      <c r="BH60" s="24">
        <v>0</v>
      </c>
      <c r="BI60" s="24">
        <v>0</v>
      </c>
      <c r="BJ60" s="17">
        <f t="shared" si="33"/>
        <v>0</v>
      </c>
      <c r="BK60" s="31"/>
      <c r="BL60" s="24">
        <v>0</v>
      </c>
      <c r="BM60" s="24">
        <v>0</v>
      </c>
      <c r="BN60" s="17">
        <f t="shared" si="34"/>
        <v>0</v>
      </c>
      <c r="BO60" s="31"/>
      <c r="BP60" s="24">
        <v>0</v>
      </c>
      <c r="BQ60" s="24">
        <v>0</v>
      </c>
      <c r="BR60" s="49">
        <f t="shared" si="35"/>
        <v>0</v>
      </c>
    </row>
    <row r="61" spans="1:70" x14ac:dyDescent="0.15">
      <c r="A61" s="12">
        <f t="shared" si="18"/>
        <v>1</v>
      </c>
      <c r="B61" s="51" t="s">
        <v>306</v>
      </c>
      <c r="C61" s="51" t="s">
        <v>307</v>
      </c>
      <c r="D61" s="24">
        <v>0</v>
      </c>
      <c r="E61" s="24">
        <v>0</v>
      </c>
      <c r="F61" s="17">
        <f t="shared" si="19"/>
        <v>0</v>
      </c>
      <c r="G61" s="31"/>
      <c r="H61" s="12">
        <v>0</v>
      </c>
      <c r="I61" s="12">
        <v>0</v>
      </c>
      <c r="J61" s="17">
        <f t="shared" si="20"/>
        <v>0</v>
      </c>
      <c r="K61" s="31"/>
      <c r="L61" s="24">
        <v>1</v>
      </c>
      <c r="M61" s="24">
        <v>1</v>
      </c>
      <c r="N61" s="17">
        <f t="shared" si="21"/>
        <v>1</v>
      </c>
      <c r="O61" s="31"/>
      <c r="P61" s="24">
        <v>0</v>
      </c>
      <c r="Q61" s="24">
        <v>0</v>
      </c>
      <c r="R61" s="17">
        <f t="shared" si="22"/>
        <v>0</v>
      </c>
      <c r="S61" s="31"/>
      <c r="T61" s="24">
        <v>0</v>
      </c>
      <c r="U61" s="24">
        <v>0</v>
      </c>
      <c r="V61" s="17">
        <f t="shared" si="23"/>
        <v>0</v>
      </c>
      <c r="W61" s="31"/>
      <c r="X61" s="24">
        <v>0</v>
      </c>
      <c r="Y61" s="24">
        <v>0</v>
      </c>
      <c r="Z61" s="17">
        <f t="shared" si="24"/>
        <v>0</v>
      </c>
      <c r="AA61" s="31"/>
      <c r="AB61" s="24">
        <v>0</v>
      </c>
      <c r="AC61" s="24">
        <v>0</v>
      </c>
      <c r="AD61" s="17">
        <f t="shared" si="25"/>
        <v>0</v>
      </c>
      <c r="AE61" s="31"/>
      <c r="AF61" s="24">
        <v>0</v>
      </c>
      <c r="AG61" s="24">
        <v>0</v>
      </c>
      <c r="AH61" s="17">
        <f t="shared" si="26"/>
        <v>0</v>
      </c>
      <c r="AI61" s="31"/>
      <c r="AJ61" s="24">
        <v>0</v>
      </c>
      <c r="AK61" s="24">
        <v>0</v>
      </c>
      <c r="AL61" s="17">
        <f t="shared" si="27"/>
        <v>0</v>
      </c>
      <c r="AM61" s="31"/>
      <c r="AN61" s="24">
        <v>0</v>
      </c>
      <c r="AO61" s="24">
        <v>0</v>
      </c>
      <c r="AP61" s="17">
        <f t="shared" si="28"/>
        <v>0</v>
      </c>
      <c r="AQ61" s="31"/>
      <c r="AR61" s="24">
        <v>0</v>
      </c>
      <c r="AS61" s="24">
        <v>0</v>
      </c>
      <c r="AT61" s="17">
        <f t="shared" si="29"/>
        <v>0</v>
      </c>
      <c r="AU61" s="31"/>
      <c r="AV61" s="24">
        <v>0</v>
      </c>
      <c r="AW61" s="24">
        <v>0</v>
      </c>
      <c r="AX61" s="17">
        <f t="shared" si="30"/>
        <v>0</v>
      </c>
      <c r="AY61" s="31"/>
      <c r="AZ61" s="24">
        <v>0</v>
      </c>
      <c r="BA61" s="24">
        <v>0</v>
      </c>
      <c r="BB61" s="17">
        <f t="shared" si="31"/>
        <v>0</v>
      </c>
      <c r="BC61" s="31"/>
      <c r="BD61" s="24">
        <v>0</v>
      </c>
      <c r="BE61" s="24">
        <v>0</v>
      </c>
      <c r="BF61" s="17">
        <f t="shared" si="32"/>
        <v>0</v>
      </c>
      <c r="BG61" s="31"/>
      <c r="BH61" s="24">
        <v>0</v>
      </c>
      <c r="BI61" s="24">
        <v>0</v>
      </c>
      <c r="BJ61" s="17">
        <f t="shared" si="33"/>
        <v>0</v>
      </c>
      <c r="BK61" s="31"/>
      <c r="BL61" s="24">
        <v>0</v>
      </c>
      <c r="BM61" s="24">
        <v>0</v>
      </c>
      <c r="BN61" s="17">
        <f t="shared" si="34"/>
        <v>0</v>
      </c>
      <c r="BO61" s="31"/>
      <c r="BP61" s="24">
        <v>0</v>
      </c>
      <c r="BQ61" s="24">
        <v>0</v>
      </c>
      <c r="BR61" s="49">
        <f t="shared" si="35"/>
        <v>0</v>
      </c>
    </row>
    <row r="62" spans="1:70" x14ac:dyDescent="0.15">
      <c r="A62" s="12">
        <f t="shared" si="18"/>
        <v>1</v>
      </c>
      <c r="B62" s="51" t="s">
        <v>543</v>
      </c>
      <c r="C62" s="51" t="s">
        <v>142</v>
      </c>
      <c r="D62" s="24">
        <v>0</v>
      </c>
      <c r="E62" s="24">
        <v>0</v>
      </c>
      <c r="F62" s="17">
        <f t="shared" si="19"/>
        <v>0</v>
      </c>
      <c r="G62" s="31"/>
      <c r="H62" s="12">
        <v>5</v>
      </c>
      <c r="I62" s="12">
        <v>0</v>
      </c>
      <c r="J62" s="17">
        <f t="shared" si="20"/>
        <v>0</v>
      </c>
      <c r="K62" s="31"/>
      <c r="L62" s="24">
        <v>0</v>
      </c>
      <c r="M62" s="24">
        <v>0</v>
      </c>
      <c r="N62" s="17">
        <f t="shared" si="21"/>
        <v>0</v>
      </c>
      <c r="O62" s="31"/>
      <c r="P62" s="24">
        <v>0</v>
      </c>
      <c r="Q62" s="24">
        <v>0</v>
      </c>
      <c r="R62" s="17">
        <f t="shared" si="22"/>
        <v>0</v>
      </c>
      <c r="S62" s="31"/>
      <c r="T62" s="24">
        <v>9</v>
      </c>
      <c r="U62" s="24">
        <v>9</v>
      </c>
      <c r="V62" s="17">
        <f t="shared" si="23"/>
        <v>1</v>
      </c>
      <c r="W62" s="31"/>
      <c r="X62" s="24">
        <v>0</v>
      </c>
      <c r="Y62" s="24">
        <v>0</v>
      </c>
      <c r="Z62" s="17">
        <f t="shared" si="24"/>
        <v>0</v>
      </c>
      <c r="AA62" s="31"/>
      <c r="AB62" s="24">
        <v>0</v>
      </c>
      <c r="AC62" s="24">
        <v>0</v>
      </c>
      <c r="AD62" s="17">
        <f t="shared" si="25"/>
        <v>0</v>
      </c>
      <c r="AE62" s="31"/>
      <c r="AF62" s="24">
        <v>0</v>
      </c>
      <c r="AG62" s="24">
        <v>0</v>
      </c>
      <c r="AH62" s="17">
        <f t="shared" si="26"/>
        <v>0</v>
      </c>
      <c r="AI62" s="31"/>
      <c r="AJ62" s="24">
        <v>0</v>
      </c>
      <c r="AK62" s="24">
        <v>0</v>
      </c>
      <c r="AL62" s="17">
        <f t="shared" si="27"/>
        <v>0</v>
      </c>
      <c r="AM62" s="31"/>
      <c r="AN62" s="24">
        <v>0</v>
      </c>
      <c r="AO62" s="24">
        <v>0</v>
      </c>
      <c r="AP62" s="17">
        <f t="shared" si="28"/>
        <v>0</v>
      </c>
      <c r="AQ62" s="31"/>
      <c r="AR62" s="24">
        <v>0</v>
      </c>
      <c r="AS62" s="24">
        <v>0</v>
      </c>
      <c r="AT62" s="17">
        <f t="shared" si="29"/>
        <v>0</v>
      </c>
      <c r="AU62" s="31"/>
      <c r="AV62" s="24">
        <v>0</v>
      </c>
      <c r="AW62" s="24">
        <v>0</v>
      </c>
      <c r="AX62" s="17">
        <f t="shared" si="30"/>
        <v>0</v>
      </c>
      <c r="AY62" s="31"/>
      <c r="AZ62" s="24">
        <v>0</v>
      </c>
      <c r="BA62" s="24">
        <v>0</v>
      </c>
      <c r="BB62" s="17">
        <f t="shared" si="31"/>
        <v>0</v>
      </c>
      <c r="BC62" s="31"/>
      <c r="BD62" s="24">
        <v>0</v>
      </c>
      <c r="BE62" s="24">
        <v>0</v>
      </c>
      <c r="BF62" s="17">
        <f t="shared" si="32"/>
        <v>0</v>
      </c>
      <c r="BG62" s="31"/>
      <c r="BH62" s="24">
        <v>0</v>
      </c>
      <c r="BI62" s="24">
        <v>0</v>
      </c>
      <c r="BJ62" s="17">
        <f t="shared" si="33"/>
        <v>0</v>
      </c>
      <c r="BK62" s="31"/>
      <c r="BL62" s="24">
        <v>0</v>
      </c>
      <c r="BM62" s="24">
        <v>0</v>
      </c>
      <c r="BN62" s="17">
        <f t="shared" si="34"/>
        <v>0</v>
      </c>
      <c r="BO62" s="31"/>
      <c r="BP62" s="24">
        <v>0</v>
      </c>
      <c r="BQ62" s="24">
        <v>0</v>
      </c>
      <c r="BR62" s="49">
        <f t="shared" si="35"/>
        <v>0</v>
      </c>
    </row>
    <row r="63" spans="1:70" x14ac:dyDescent="0.15">
      <c r="A63" s="12">
        <f t="shared" si="18"/>
        <v>0</v>
      </c>
      <c r="B63" s="61" t="s">
        <v>380</v>
      </c>
      <c r="C63" s="51" t="s">
        <v>134</v>
      </c>
      <c r="D63" s="24">
        <v>0</v>
      </c>
      <c r="E63" s="24">
        <v>0</v>
      </c>
      <c r="F63" s="17">
        <f t="shared" si="19"/>
        <v>0</v>
      </c>
      <c r="G63" s="31"/>
      <c r="H63" s="12">
        <v>0</v>
      </c>
      <c r="I63" s="12">
        <v>0</v>
      </c>
      <c r="J63" s="17">
        <f t="shared" si="20"/>
        <v>0</v>
      </c>
      <c r="K63" s="31"/>
      <c r="L63" s="24">
        <v>0</v>
      </c>
      <c r="M63" s="24">
        <v>0</v>
      </c>
      <c r="N63" s="17">
        <f t="shared" si="21"/>
        <v>0</v>
      </c>
      <c r="O63" s="31"/>
      <c r="P63" s="24">
        <v>19</v>
      </c>
      <c r="Q63" s="24">
        <v>0</v>
      </c>
      <c r="R63" s="17">
        <f t="shared" si="22"/>
        <v>0</v>
      </c>
      <c r="S63" s="31"/>
      <c r="T63" s="24">
        <v>0</v>
      </c>
      <c r="U63" s="24">
        <v>0</v>
      </c>
      <c r="V63" s="17">
        <f t="shared" si="23"/>
        <v>0</v>
      </c>
      <c r="W63" s="31"/>
      <c r="X63" s="24">
        <v>25</v>
      </c>
      <c r="Y63" s="24">
        <v>0</v>
      </c>
      <c r="Z63" s="17">
        <f t="shared" si="24"/>
        <v>0</v>
      </c>
      <c r="AA63" s="31"/>
      <c r="AB63" s="24">
        <v>0</v>
      </c>
      <c r="AC63" s="24">
        <v>0</v>
      </c>
      <c r="AD63" s="17">
        <f t="shared" si="25"/>
        <v>0</v>
      </c>
      <c r="AE63" s="31"/>
      <c r="AF63" s="24">
        <v>0</v>
      </c>
      <c r="AG63" s="24">
        <v>0</v>
      </c>
      <c r="AH63" s="17">
        <f t="shared" si="26"/>
        <v>0</v>
      </c>
      <c r="AI63" s="31"/>
      <c r="AJ63" s="24">
        <v>0</v>
      </c>
      <c r="AK63" s="24">
        <v>0</v>
      </c>
      <c r="AL63" s="17">
        <f t="shared" si="27"/>
        <v>0</v>
      </c>
      <c r="AM63" s="31"/>
      <c r="AN63" s="24">
        <v>0</v>
      </c>
      <c r="AO63" s="24">
        <v>0</v>
      </c>
      <c r="AP63" s="17">
        <f t="shared" si="28"/>
        <v>0</v>
      </c>
      <c r="AQ63" s="31"/>
      <c r="AR63" s="24">
        <v>0</v>
      </c>
      <c r="AS63" s="24">
        <v>0</v>
      </c>
      <c r="AT63" s="17">
        <f t="shared" si="29"/>
        <v>0</v>
      </c>
      <c r="AU63" s="31"/>
      <c r="AV63" s="24">
        <v>0</v>
      </c>
      <c r="AW63" s="24">
        <v>0</v>
      </c>
      <c r="AX63" s="17">
        <f t="shared" si="30"/>
        <v>0</v>
      </c>
      <c r="AY63" s="31"/>
      <c r="AZ63" s="24">
        <v>0</v>
      </c>
      <c r="BA63" s="24">
        <v>0</v>
      </c>
      <c r="BB63" s="17">
        <f t="shared" si="31"/>
        <v>0</v>
      </c>
      <c r="BC63" s="31"/>
      <c r="BD63" s="24">
        <v>0</v>
      </c>
      <c r="BE63" s="24">
        <v>0</v>
      </c>
      <c r="BF63" s="17">
        <f t="shared" si="32"/>
        <v>0</v>
      </c>
      <c r="BG63" s="31"/>
      <c r="BH63" s="24">
        <v>0</v>
      </c>
      <c r="BI63" s="24">
        <v>0</v>
      </c>
      <c r="BJ63" s="17">
        <f t="shared" si="33"/>
        <v>0</v>
      </c>
      <c r="BK63" s="31"/>
      <c r="BL63" s="24">
        <v>0</v>
      </c>
      <c r="BM63" s="24">
        <v>0</v>
      </c>
      <c r="BN63" s="17">
        <f t="shared" si="34"/>
        <v>0</v>
      </c>
      <c r="BO63" s="31"/>
      <c r="BP63" s="24">
        <v>0</v>
      </c>
      <c r="BQ63" s="24">
        <v>0</v>
      </c>
      <c r="BR63" s="49">
        <f t="shared" si="35"/>
        <v>0</v>
      </c>
    </row>
    <row r="64" spans="1:70" x14ac:dyDescent="0.15">
      <c r="A64" s="12">
        <f t="shared" si="18"/>
        <v>0</v>
      </c>
      <c r="B64" s="53" t="s">
        <v>275</v>
      </c>
      <c r="C64" s="50" t="s">
        <v>251</v>
      </c>
      <c r="D64" s="24">
        <v>0</v>
      </c>
      <c r="E64" s="24">
        <v>0</v>
      </c>
      <c r="F64" s="17">
        <f t="shared" si="19"/>
        <v>0</v>
      </c>
      <c r="G64" s="31"/>
      <c r="H64" s="12">
        <v>5</v>
      </c>
      <c r="I64" s="12">
        <v>0</v>
      </c>
      <c r="J64" s="17">
        <f t="shared" si="20"/>
        <v>0</v>
      </c>
      <c r="K64" s="31"/>
      <c r="L64" s="24">
        <v>0</v>
      </c>
      <c r="M64" s="24">
        <v>0</v>
      </c>
      <c r="N64" s="17">
        <f t="shared" si="21"/>
        <v>0</v>
      </c>
      <c r="O64" s="31"/>
      <c r="P64" s="24">
        <v>0</v>
      </c>
      <c r="Q64" s="24">
        <v>0</v>
      </c>
      <c r="R64" s="17">
        <f t="shared" si="22"/>
        <v>0</v>
      </c>
      <c r="S64" s="31"/>
      <c r="T64" s="24">
        <v>0</v>
      </c>
      <c r="U64" s="24">
        <v>0</v>
      </c>
      <c r="V64" s="17">
        <f t="shared" si="23"/>
        <v>0</v>
      </c>
      <c r="W64" s="31"/>
      <c r="X64" s="24">
        <v>0</v>
      </c>
      <c r="Y64" s="24">
        <v>0</v>
      </c>
      <c r="Z64" s="17">
        <f t="shared" si="24"/>
        <v>0</v>
      </c>
      <c r="AA64" s="31"/>
      <c r="AB64" s="24">
        <v>0</v>
      </c>
      <c r="AC64" s="24">
        <v>0</v>
      </c>
      <c r="AD64" s="17">
        <f t="shared" si="25"/>
        <v>0</v>
      </c>
      <c r="AE64" s="31"/>
      <c r="AF64" s="24">
        <v>0</v>
      </c>
      <c r="AG64" s="24">
        <v>0</v>
      </c>
      <c r="AH64" s="17">
        <f t="shared" si="26"/>
        <v>0</v>
      </c>
      <c r="AI64" s="31"/>
      <c r="AJ64" s="24">
        <v>0</v>
      </c>
      <c r="AK64" s="24">
        <v>0</v>
      </c>
      <c r="AL64" s="17">
        <f t="shared" si="27"/>
        <v>0</v>
      </c>
      <c r="AM64" s="31"/>
      <c r="AN64" s="24">
        <v>0</v>
      </c>
      <c r="AO64" s="24">
        <v>0</v>
      </c>
      <c r="AP64" s="17">
        <f t="shared" si="28"/>
        <v>0</v>
      </c>
      <c r="AQ64" s="31"/>
      <c r="AR64" s="24">
        <v>0</v>
      </c>
      <c r="AS64" s="24">
        <v>0</v>
      </c>
      <c r="AT64" s="17">
        <f t="shared" si="29"/>
        <v>0</v>
      </c>
      <c r="AU64" s="31"/>
      <c r="AV64" s="24">
        <v>0</v>
      </c>
      <c r="AW64" s="24">
        <v>0</v>
      </c>
      <c r="AX64" s="17">
        <f t="shared" si="30"/>
        <v>0</v>
      </c>
      <c r="AY64" s="31"/>
      <c r="AZ64" s="24">
        <v>0</v>
      </c>
      <c r="BA64" s="24">
        <v>0</v>
      </c>
      <c r="BB64" s="17">
        <f t="shared" si="31"/>
        <v>0</v>
      </c>
      <c r="BC64" s="31"/>
      <c r="BD64" s="24">
        <v>0</v>
      </c>
      <c r="BE64" s="24">
        <v>0</v>
      </c>
      <c r="BF64" s="17">
        <f t="shared" si="32"/>
        <v>0</v>
      </c>
      <c r="BG64" s="31"/>
      <c r="BH64" s="24">
        <v>0</v>
      </c>
      <c r="BI64" s="24">
        <v>0</v>
      </c>
      <c r="BJ64" s="17">
        <f t="shared" si="33"/>
        <v>0</v>
      </c>
      <c r="BK64" s="31"/>
      <c r="BL64" s="24">
        <v>0</v>
      </c>
      <c r="BM64" s="24">
        <v>0</v>
      </c>
      <c r="BN64" s="17">
        <f t="shared" si="34"/>
        <v>0</v>
      </c>
      <c r="BO64" s="31"/>
      <c r="BP64" s="24">
        <v>0</v>
      </c>
      <c r="BQ64" s="24">
        <v>0</v>
      </c>
      <c r="BR64" s="49">
        <f t="shared" si="35"/>
        <v>0</v>
      </c>
    </row>
    <row r="65" spans="1:70" x14ac:dyDescent="0.15">
      <c r="A65" s="12">
        <f t="shared" si="18"/>
        <v>0</v>
      </c>
      <c r="B65" s="66" t="s">
        <v>558</v>
      </c>
      <c r="C65" s="51" t="s">
        <v>559</v>
      </c>
      <c r="D65" s="24">
        <v>0</v>
      </c>
      <c r="E65" s="24">
        <v>0</v>
      </c>
      <c r="F65" s="17">
        <f t="shared" si="19"/>
        <v>0</v>
      </c>
      <c r="G65" s="31"/>
      <c r="H65" s="12">
        <v>5</v>
      </c>
      <c r="I65" s="12">
        <v>0</v>
      </c>
      <c r="J65" s="17">
        <f t="shared" si="20"/>
        <v>0</v>
      </c>
      <c r="K65" s="31"/>
      <c r="L65" s="24">
        <v>0</v>
      </c>
      <c r="M65" s="24">
        <v>0</v>
      </c>
      <c r="N65" s="17">
        <f t="shared" si="21"/>
        <v>0</v>
      </c>
      <c r="O65" s="31"/>
      <c r="P65" s="24">
        <v>0</v>
      </c>
      <c r="Q65" s="24">
        <v>0</v>
      </c>
      <c r="R65" s="17">
        <f t="shared" si="22"/>
        <v>0</v>
      </c>
      <c r="S65" s="31"/>
      <c r="T65" s="24">
        <v>0</v>
      </c>
      <c r="U65" s="24">
        <v>0</v>
      </c>
      <c r="V65" s="17">
        <f t="shared" si="23"/>
        <v>0</v>
      </c>
      <c r="W65" s="31"/>
      <c r="X65" s="24">
        <v>25</v>
      </c>
      <c r="Y65" s="24">
        <v>0</v>
      </c>
      <c r="Z65" s="17">
        <f t="shared" si="24"/>
        <v>0</v>
      </c>
      <c r="AA65" s="31"/>
      <c r="AB65" s="24">
        <v>0</v>
      </c>
      <c r="AC65" s="24">
        <v>0</v>
      </c>
      <c r="AD65" s="17">
        <f t="shared" si="25"/>
        <v>0</v>
      </c>
      <c r="AE65" s="31"/>
      <c r="AF65" s="24">
        <v>0</v>
      </c>
      <c r="AG65" s="24">
        <v>0</v>
      </c>
      <c r="AH65" s="17">
        <f t="shared" si="26"/>
        <v>0</v>
      </c>
      <c r="AI65" s="31"/>
      <c r="AJ65" s="24">
        <v>0</v>
      </c>
      <c r="AK65" s="24">
        <v>0</v>
      </c>
      <c r="AL65" s="17">
        <f t="shared" si="27"/>
        <v>0</v>
      </c>
      <c r="AM65" s="31"/>
      <c r="AN65" s="24">
        <v>0</v>
      </c>
      <c r="AO65" s="24">
        <v>0</v>
      </c>
      <c r="AP65" s="17">
        <f t="shared" si="28"/>
        <v>0</v>
      </c>
      <c r="AQ65" s="31"/>
      <c r="AR65" s="24">
        <v>0</v>
      </c>
      <c r="AS65" s="24">
        <v>0</v>
      </c>
      <c r="AT65" s="17">
        <f t="shared" si="29"/>
        <v>0</v>
      </c>
      <c r="AU65" s="31"/>
      <c r="AV65" s="24">
        <v>0</v>
      </c>
      <c r="AW65" s="24">
        <v>0</v>
      </c>
      <c r="AX65" s="17">
        <f t="shared" si="30"/>
        <v>0</v>
      </c>
      <c r="AY65" s="31"/>
      <c r="AZ65" s="24">
        <v>0</v>
      </c>
      <c r="BA65" s="24">
        <v>0</v>
      </c>
      <c r="BB65" s="17">
        <f t="shared" si="31"/>
        <v>0</v>
      </c>
      <c r="BC65" s="31"/>
      <c r="BD65" s="24">
        <v>0</v>
      </c>
      <c r="BE65" s="24">
        <v>0</v>
      </c>
      <c r="BF65" s="17">
        <f t="shared" si="32"/>
        <v>0</v>
      </c>
      <c r="BG65" s="31"/>
      <c r="BH65" s="24">
        <v>0</v>
      </c>
      <c r="BI65" s="24">
        <v>0</v>
      </c>
      <c r="BJ65" s="17">
        <f t="shared" si="33"/>
        <v>0</v>
      </c>
      <c r="BK65" s="31"/>
      <c r="BL65" s="24">
        <v>0</v>
      </c>
      <c r="BM65" s="24">
        <v>0</v>
      </c>
      <c r="BN65" s="17">
        <f t="shared" si="34"/>
        <v>0</v>
      </c>
      <c r="BO65" s="31"/>
      <c r="BP65" s="24">
        <v>0</v>
      </c>
      <c r="BQ65" s="24">
        <v>0</v>
      </c>
      <c r="BR65" s="49">
        <f t="shared" si="35"/>
        <v>0</v>
      </c>
    </row>
    <row r="66" spans="1:70" x14ac:dyDescent="0.15">
      <c r="A66" s="12">
        <f t="shared" si="18"/>
        <v>0</v>
      </c>
      <c r="B66" s="61" t="s">
        <v>567</v>
      </c>
      <c r="C66" s="51" t="s">
        <v>568</v>
      </c>
      <c r="D66" s="24">
        <v>0</v>
      </c>
      <c r="E66" s="24">
        <v>0</v>
      </c>
      <c r="F66" s="17">
        <f t="shared" si="19"/>
        <v>0</v>
      </c>
      <c r="G66" s="31"/>
      <c r="H66" s="12">
        <v>5</v>
      </c>
      <c r="I66" s="12">
        <v>0</v>
      </c>
      <c r="J66" s="17">
        <f t="shared" si="20"/>
        <v>0</v>
      </c>
      <c r="K66" s="31"/>
      <c r="L66" s="24">
        <v>0</v>
      </c>
      <c r="M66" s="24">
        <v>0</v>
      </c>
      <c r="N66" s="17">
        <f t="shared" si="21"/>
        <v>0</v>
      </c>
      <c r="O66" s="31"/>
      <c r="P66" s="24">
        <v>0</v>
      </c>
      <c r="Q66" s="24">
        <v>0</v>
      </c>
      <c r="R66" s="17">
        <f t="shared" si="22"/>
        <v>0</v>
      </c>
      <c r="S66" s="31"/>
      <c r="T66" s="24">
        <v>0</v>
      </c>
      <c r="U66" s="24">
        <v>0</v>
      </c>
      <c r="V66" s="17">
        <f t="shared" si="23"/>
        <v>0</v>
      </c>
      <c r="W66" s="31"/>
      <c r="X66" s="24">
        <v>25</v>
      </c>
      <c r="Y66" s="24">
        <v>0</v>
      </c>
      <c r="Z66" s="17">
        <f t="shared" si="24"/>
        <v>0</v>
      </c>
      <c r="AA66" s="31"/>
      <c r="AB66" s="24">
        <v>0</v>
      </c>
      <c r="AC66" s="24">
        <v>0</v>
      </c>
      <c r="AD66" s="17">
        <f t="shared" si="25"/>
        <v>0</v>
      </c>
      <c r="AE66" s="31"/>
      <c r="AF66" s="24">
        <v>0</v>
      </c>
      <c r="AG66" s="24">
        <v>0</v>
      </c>
      <c r="AH66" s="17">
        <f t="shared" si="26"/>
        <v>0</v>
      </c>
      <c r="AI66" s="31"/>
      <c r="AJ66" s="24">
        <v>0</v>
      </c>
      <c r="AK66" s="24">
        <v>0</v>
      </c>
      <c r="AL66" s="17">
        <f t="shared" si="27"/>
        <v>0</v>
      </c>
      <c r="AM66" s="31"/>
      <c r="AN66" s="24">
        <v>0</v>
      </c>
      <c r="AO66" s="24">
        <v>0</v>
      </c>
      <c r="AP66" s="17">
        <f t="shared" si="28"/>
        <v>0</v>
      </c>
      <c r="AQ66" s="31"/>
      <c r="AR66" s="24">
        <v>0</v>
      </c>
      <c r="AS66" s="24">
        <v>0</v>
      </c>
      <c r="AT66" s="17">
        <f t="shared" si="29"/>
        <v>0</v>
      </c>
      <c r="AU66" s="31"/>
      <c r="AV66" s="24">
        <v>0</v>
      </c>
      <c r="AW66" s="24">
        <v>0</v>
      </c>
      <c r="AX66" s="17">
        <f t="shared" si="30"/>
        <v>0</v>
      </c>
      <c r="AY66" s="31"/>
      <c r="AZ66" s="24">
        <v>0</v>
      </c>
      <c r="BA66" s="24">
        <v>0</v>
      </c>
      <c r="BB66" s="17">
        <f t="shared" si="31"/>
        <v>0</v>
      </c>
      <c r="BC66" s="31"/>
      <c r="BD66" s="24">
        <v>0</v>
      </c>
      <c r="BE66" s="24">
        <v>0</v>
      </c>
      <c r="BF66" s="17">
        <f t="shared" si="32"/>
        <v>0</v>
      </c>
      <c r="BG66" s="31"/>
      <c r="BH66" s="24">
        <v>0</v>
      </c>
      <c r="BI66" s="24">
        <v>0</v>
      </c>
      <c r="BJ66" s="17">
        <f t="shared" si="33"/>
        <v>0</v>
      </c>
      <c r="BK66" s="31"/>
      <c r="BL66" s="24">
        <v>0</v>
      </c>
      <c r="BM66" s="24">
        <v>0</v>
      </c>
      <c r="BN66" s="17">
        <f t="shared" si="34"/>
        <v>0</v>
      </c>
      <c r="BO66" s="31"/>
      <c r="BP66" s="24">
        <v>0</v>
      </c>
      <c r="BQ66" s="24">
        <v>0</v>
      </c>
      <c r="BR66" s="49">
        <f t="shared" si="35"/>
        <v>0</v>
      </c>
    </row>
  </sheetData>
  <autoFilter ref="A12:BR15" xr:uid="{43A61168-62C0-45D4-9502-ED46D04FE37D}">
    <sortState xmlns:xlrd2="http://schemas.microsoft.com/office/spreadsheetml/2017/richdata2" ref="A13:BR66">
      <sortCondition descending="1" ref="A12:A66"/>
    </sortState>
  </autoFilter>
  <mergeCells count="17">
    <mergeCell ref="D11:F11"/>
    <mergeCell ref="H11:J11"/>
    <mergeCell ref="L11:N11"/>
    <mergeCell ref="P11:R11"/>
    <mergeCell ref="T11:V11"/>
    <mergeCell ref="X11:Z11"/>
    <mergeCell ref="AB11:AD11"/>
    <mergeCell ref="AF11:AH11"/>
    <mergeCell ref="AJ11:AL11"/>
    <mergeCell ref="AN11:AP11"/>
    <mergeCell ref="BL11:BN11"/>
    <mergeCell ref="BP11:BR11"/>
    <mergeCell ref="AR11:AT11"/>
    <mergeCell ref="AV11:AX11"/>
    <mergeCell ref="AZ11:BB11"/>
    <mergeCell ref="BD11:BF11"/>
    <mergeCell ref="BH11:BJ11"/>
  </mergeCells>
  <conditionalFormatting sqref="A13:A66">
    <cfRule type="cellIs" dxfId="141" priority="5003" operator="equal">
      <formula>MAX($A$13:$A$15)</formula>
    </cfRule>
    <cfRule type="top10" dxfId="140" priority="5004" rank="5"/>
  </conditionalFormatting>
  <conditionalFormatting sqref="F13:BO66">
    <cfRule type="cellIs" dxfId="139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A32F8-CF9E-4D9C-9A61-617FF0D63EE5}">
  <sheetPr>
    <tabColor rgb="FFC00000"/>
  </sheetPr>
  <dimension ref="A3:BR58"/>
  <sheetViews>
    <sheetView showGridLines="0" zoomScaleNormal="100" workbookViewId="0">
      <pane xSplit="3" ySplit="10" topLeftCell="D11" activePane="bottomRight" state="frozen"/>
      <selection pane="topRight" activeCell="E1" sqref="E1"/>
      <selection pane="bottomLeft" activeCell="A12" sqref="A12"/>
      <selection pane="bottomRight" activeCell="A12" sqref="A12"/>
    </sheetView>
  </sheetViews>
  <sheetFormatPr baseColWidth="10" defaultColWidth="9.1640625" defaultRowHeight="12" outlineLevelCol="1" x14ac:dyDescent="0.15"/>
  <cols>
    <col min="1" max="1" width="9.1640625" style="1"/>
    <col min="2" max="2" width="38.5" style="1" customWidth="1"/>
    <col min="3" max="3" width="51.5" style="1" customWidth="1"/>
    <col min="4" max="4" width="12.6640625" style="1" customWidth="1" outlineLevel="1"/>
    <col min="5" max="6" width="9.1640625" style="1" customWidth="1"/>
    <col min="7" max="7" width="2.33203125" style="1" customWidth="1"/>
    <col min="8" max="8" width="12.6640625" style="1" customWidth="1" outlineLevel="1"/>
    <col min="9" max="10" width="9.1640625" style="1"/>
    <col min="11" max="11" width="2.33203125" style="1" customWidth="1"/>
    <col min="12" max="12" width="12.6640625" style="1" customWidth="1" outlineLevel="1"/>
    <col min="13" max="13" width="9.1640625" style="1"/>
    <col min="14" max="14" width="9.1640625" style="1" customWidth="1"/>
    <col min="15" max="15" width="2.33203125" style="1" customWidth="1"/>
    <col min="16" max="16" width="12.6640625" style="1" customWidth="1" outlineLevel="1"/>
    <col min="17" max="18" width="9.1640625" style="1"/>
    <col min="19" max="19" width="2.33203125" style="1" customWidth="1"/>
    <col min="20" max="20" width="12.6640625" style="1" customWidth="1" outlineLevel="1"/>
    <col min="21" max="22" width="9.1640625" style="1"/>
    <col min="23" max="23" width="2.33203125" style="1" customWidth="1"/>
    <col min="24" max="24" width="12.6640625" style="1" customWidth="1" outlineLevel="1"/>
    <col min="25" max="26" width="9.1640625" style="1"/>
    <col min="27" max="27" width="2.33203125" style="1" customWidth="1"/>
    <col min="28" max="28" width="12.6640625" style="1" customWidth="1" outlineLevel="1"/>
    <col min="29" max="30" width="9.1640625" style="1"/>
    <col min="31" max="31" width="2.33203125" style="1" customWidth="1"/>
    <col min="32" max="32" width="12.6640625" style="1" customWidth="1" outlineLevel="1"/>
    <col min="33" max="34" width="9.1640625" style="1"/>
    <col min="35" max="35" width="2.33203125" style="1" customWidth="1"/>
    <col min="36" max="36" width="12.6640625" style="1" customWidth="1" outlineLevel="1"/>
    <col min="37" max="38" width="9.1640625" style="1"/>
    <col min="39" max="39" width="2.33203125" style="1" customWidth="1"/>
    <col min="40" max="40" width="12.6640625" style="1" customWidth="1" outlineLevel="1"/>
    <col min="41" max="42" width="9.1640625" style="1"/>
    <col min="43" max="43" width="2.33203125" style="1" customWidth="1"/>
    <col min="44" max="44" width="12.6640625" style="1" customWidth="1" outlineLevel="1"/>
    <col min="45" max="46" width="9.1640625" style="1"/>
    <col min="47" max="47" width="2.33203125" style="1" customWidth="1"/>
    <col min="48" max="48" width="12.6640625" style="1" customWidth="1" outlineLevel="1"/>
    <col min="49" max="50" width="9.1640625" style="1"/>
    <col min="51" max="51" width="2.33203125" style="1" customWidth="1"/>
    <col min="52" max="52" width="12.6640625" style="1" customWidth="1" outlineLevel="1"/>
    <col min="53" max="54" width="9.1640625" style="1"/>
    <col min="55" max="55" width="2.33203125" style="1" customWidth="1"/>
    <col min="56" max="56" width="12.6640625" style="1" customWidth="1" outlineLevel="1"/>
    <col min="57" max="58" width="9.1640625" style="1"/>
    <col min="59" max="59" width="2.33203125" style="1" customWidth="1"/>
    <col min="60" max="60" width="12.6640625" style="1" customWidth="1" outlineLevel="1"/>
    <col min="61" max="62" width="9.1640625" style="1"/>
    <col min="63" max="63" width="2.33203125" style="1" customWidth="1"/>
    <col min="64" max="64" width="12.6640625" style="1" customWidth="1" outlineLevel="1"/>
    <col min="65" max="66" width="9.1640625" style="1"/>
    <col min="67" max="67" width="2.33203125" style="1" customWidth="1"/>
    <col min="68" max="68" width="12.6640625" style="1" customWidth="1" outlineLevel="1"/>
    <col min="69" max="16384" width="9.1640625" style="1"/>
  </cols>
  <sheetData>
    <row r="3" spans="1:70" ht="30" customHeight="1" x14ac:dyDescent="0.4">
      <c r="C3" s="5" t="s">
        <v>194</v>
      </c>
    </row>
    <row r="6" spans="1:70" ht="6" customHeight="1" x14ac:dyDescent="0.15"/>
    <row r="8" spans="1:70" x14ac:dyDescent="0.15">
      <c r="B8" s="4"/>
    </row>
    <row r="9" spans="1:70" ht="17" x14ac:dyDescent="0.15">
      <c r="B9" s="6" t="s">
        <v>0</v>
      </c>
      <c r="C9" s="13" t="s">
        <v>38</v>
      </c>
    </row>
    <row r="10" spans="1:70" ht="30" customHeight="1" x14ac:dyDescent="0.15">
      <c r="A10" s="18">
        <f>MAX(A12:A18)</f>
        <v>29</v>
      </c>
      <c r="D10" s="72" t="s">
        <v>10</v>
      </c>
      <c r="E10" s="72"/>
      <c r="F10" s="72"/>
      <c r="G10" s="41"/>
      <c r="H10" s="72" t="s">
        <v>25</v>
      </c>
      <c r="I10" s="72"/>
      <c r="J10" s="72"/>
      <c r="K10" s="29"/>
      <c r="L10" s="72" t="s">
        <v>308</v>
      </c>
      <c r="M10" s="72"/>
      <c r="N10" s="72"/>
      <c r="O10" s="29"/>
      <c r="P10" s="72" t="s">
        <v>323</v>
      </c>
      <c r="Q10" s="72"/>
      <c r="R10" s="72"/>
      <c r="S10" s="29"/>
      <c r="T10" s="72" t="s">
        <v>355</v>
      </c>
      <c r="U10" s="72"/>
      <c r="V10" s="72"/>
      <c r="W10" s="29"/>
      <c r="X10" s="72" t="s">
        <v>549</v>
      </c>
      <c r="Y10" s="72"/>
      <c r="Z10" s="72"/>
      <c r="AA10" s="29"/>
      <c r="AB10" s="72" t="s">
        <v>642</v>
      </c>
      <c r="AC10" s="72"/>
      <c r="AD10" s="72"/>
      <c r="AE10" s="29"/>
      <c r="AF10" s="72" t="s">
        <v>643</v>
      </c>
      <c r="AG10" s="72"/>
      <c r="AH10" s="72"/>
      <c r="AI10" s="29"/>
      <c r="AJ10" s="72" t="s">
        <v>644</v>
      </c>
      <c r="AK10" s="72"/>
      <c r="AL10" s="72"/>
      <c r="AM10" s="29"/>
      <c r="AN10" s="72"/>
      <c r="AO10" s="72"/>
      <c r="AP10" s="72"/>
      <c r="AQ10" s="29"/>
      <c r="AR10" s="72"/>
      <c r="AS10" s="72"/>
      <c r="AT10" s="72"/>
      <c r="AU10" s="29"/>
      <c r="AV10" s="72"/>
      <c r="AW10" s="72"/>
      <c r="AX10" s="72"/>
      <c r="AY10" s="29"/>
      <c r="AZ10" s="72"/>
      <c r="BA10" s="72"/>
      <c r="BB10" s="72"/>
      <c r="BC10" s="29"/>
      <c r="BD10" s="72"/>
      <c r="BE10" s="72"/>
      <c r="BF10" s="72"/>
      <c r="BG10" s="29"/>
      <c r="BH10" s="72"/>
      <c r="BI10" s="72"/>
      <c r="BJ10" s="72"/>
      <c r="BK10" s="29"/>
      <c r="BL10" s="72"/>
      <c r="BM10" s="72"/>
      <c r="BN10" s="72"/>
      <c r="BO10" s="29"/>
      <c r="BP10" s="72" t="s">
        <v>188</v>
      </c>
      <c r="BQ10" s="72"/>
      <c r="BR10" s="72"/>
    </row>
    <row r="11" spans="1:70" s="2" customFormat="1" ht="24" x14ac:dyDescent="0.2">
      <c r="A11" s="21" t="s">
        <v>63</v>
      </c>
      <c r="B11" s="7" t="s">
        <v>1</v>
      </c>
      <c r="C11" s="7" t="s">
        <v>2</v>
      </c>
      <c r="D11" s="36" t="s">
        <v>3</v>
      </c>
      <c r="E11" s="37" t="s">
        <v>4</v>
      </c>
      <c r="F11" s="38" t="s">
        <v>5</v>
      </c>
      <c r="G11" s="39"/>
      <c r="H11" s="36" t="s">
        <v>3</v>
      </c>
      <c r="I11" s="37" t="s">
        <v>4</v>
      </c>
      <c r="J11" s="38" t="s">
        <v>5</v>
      </c>
      <c r="K11" s="39"/>
      <c r="L11" s="36" t="s">
        <v>3</v>
      </c>
      <c r="M11" s="37" t="s">
        <v>4</v>
      </c>
      <c r="N11" s="38" t="s">
        <v>5</v>
      </c>
      <c r="O11" s="39"/>
      <c r="P11" s="36" t="s">
        <v>3</v>
      </c>
      <c r="Q11" s="37" t="s">
        <v>4</v>
      </c>
      <c r="R11" s="40" t="s">
        <v>5</v>
      </c>
      <c r="S11" s="39"/>
      <c r="T11" s="36" t="s">
        <v>3</v>
      </c>
      <c r="U11" s="37" t="s">
        <v>4</v>
      </c>
      <c r="V11" s="40" t="s">
        <v>5</v>
      </c>
      <c r="W11" s="39"/>
      <c r="X11" s="36" t="s">
        <v>3</v>
      </c>
      <c r="Y11" s="37" t="s">
        <v>4</v>
      </c>
      <c r="Z11" s="40" t="s">
        <v>5</v>
      </c>
      <c r="AA11" s="39"/>
      <c r="AB11" s="36" t="s">
        <v>3</v>
      </c>
      <c r="AC11" s="37" t="s">
        <v>4</v>
      </c>
      <c r="AD11" s="40" t="s">
        <v>5</v>
      </c>
      <c r="AE11" s="39"/>
      <c r="AF11" s="36" t="s">
        <v>3</v>
      </c>
      <c r="AG11" s="37" t="s">
        <v>4</v>
      </c>
      <c r="AH11" s="40" t="s">
        <v>5</v>
      </c>
      <c r="AI11" s="39"/>
      <c r="AJ11" s="36" t="s">
        <v>3</v>
      </c>
      <c r="AK11" s="37" t="s">
        <v>4</v>
      </c>
      <c r="AL11" s="40" t="s">
        <v>5</v>
      </c>
      <c r="AM11" s="39"/>
      <c r="AN11" s="36" t="s">
        <v>3</v>
      </c>
      <c r="AO11" s="37" t="s">
        <v>4</v>
      </c>
      <c r="AP11" s="40" t="s">
        <v>5</v>
      </c>
      <c r="AQ11" s="39"/>
      <c r="AR11" s="36" t="s">
        <v>3</v>
      </c>
      <c r="AS11" s="37" t="s">
        <v>4</v>
      </c>
      <c r="AT11" s="40" t="s">
        <v>5</v>
      </c>
      <c r="AU11" s="39"/>
      <c r="AV11" s="36" t="s">
        <v>3</v>
      </c>
      <c r="AW11" s="37" t="s">
        <v>4</v>
      </c>
      <c r="AX11" s="40" t="s">
        <v>5</v>
      </c>
      <c r="AY11" s="39"/>
      <c r="AZ11" s="36" t="s">
        <v>3</v>
      </c>
      <c r="BA11" s="37" t="s">
        <v>4</v>
      </c>
      <c r="BB11" s="40" t="s">
        <v>5</v>
      </c>
      <c r="BC11" s="39"/>
      <c r="BD11" s="36" t="s">
        <v>3</v>
      </c>
      <c r="BE11" s="37" t="s">
        <v>4</v>
      </c>
      <c r="BF11" s="40" t="s">
        <v>5</v>
      </c>
      <c r="BG11" s="39"/>
      <c r="BH11" s="36" t="s">
        <v>3</v>
      </c>
      <c r="BI11" s="37" t="s">
        <v>4</v>
      </c>
      <c r="BJ11" s="40" t="s">
        <v>5</v>
      </c>
      <c r="BK11" s="39"/>
      <c r="BL11" s="36" t="s">
        <v>3</v>
      </c>
      <c r="BM11" s="37" t="s">
        <v>4</v>
      </c>
      <c r="BN11" s="40" t="s">
        <v>5</v>
      </c>
      <c r="BO11" s="39"/>
      <c r="BP11" s="36" t="s">
        <v>3</v>
      </c>
      <c r="BQ11" s="37" t="s">
        <v>4</v>
      </c>
      <c r="BR11" s="40" t="s">
        <v>5</v>
      </c>
    </row>
    <row r="12" spans="1:70" s="11" customFormat="1" ht="11" x14ac:dyDescent="0.15">
      <c r="A12" s="12">
        <f t="shared" ref="A12:A58" si="0">+F12+J12+N12+R12+V12+Z12+AD12+AH12+AL12+AP12+AT12+AX12+BB12+BF12+BJ12+BN12+BR12</f>
        <v>29</v>
      </c>
      <c r="B12" s="51" t="s">
        <v>383</v>
      </c>
      <c r="C12" s="51" t="s">
        <v>481</v>
      </c>
      <c r="D12" s="12">
        <v>0</v>
      </c>
      <c r="E12" s="12">
        <v>0</v>
      </c>
      <c r="F12" s="17">
        <f t="shared" ref="F12:F58" si="1">IF(E12=0, 0, D12-E12+1)</f>
        <v>0</v>
      </c>
      <c r="G12" s="31"/>
      <c r="H12" s="12">
        <v>0</v>
      </c>
      <c r="I12" s="12">
        <v>0</v>
      </c>
      <c r="J12" s="17">
        <f t="shared" ref="J12:J58" si="2">IF(I12=0, 0, H12-I12+1)</f>
        <v>0</v>
      </c>
      <c r="K12" s="31"/>
      <c r="L12" s="12">
        <v>0</v>
      </c>
      <c r="M12" s="12">
        <v>0</v>
      </c>
      <c r="N12" s="17">
        <f t="shared" ref="N12:N58" si="3">IF(M12=0, 0, L12-M12+1)</f>
        <v>0</v>
      </c>
      <c r="O12" s="31"/>
      <c r="P12" s="12">
        <v>16</v>
      </c>
      <c r="Q12" s="12">
        <v>1</v>
      </c>
      <c r="R12" s="17">
        <f t="shared" ref="R12:R58" si="4">IF(Q12=0, 0, P12-Q12+1)</f>
        <v>16</v>
      </c>
      <c r="S12" s="31"/>
      <c r="T12" s="12">
        <v>0</v>
      </c>
      <c r="U12" s="12">
        <v>0</v>
      </c>
      <c r="V12" s="17">
        <f t="shared" ref="V12:V58" si="5">IF(U12=0, 0, T12-U12+1)</f>
        <v>0</v>
      </c>
      <c r="W12" s="31"/>
      <c r="X12" s="12">
        <v>15</v>
      </c>
      <c r="Y12" s="12">
        <v>3</v>
      </c>
      <c r="Z12" s="17">
        <f t="shared" ref="Z12:Z58" si="6">IF(Y12=0, 0, X12-Y12+1)</f>
        <v>13</v>
      </c>
      <c r="AA12" s="31"/>
      <c r="AB12" s="12">
        <v>0</v>
      </c>
      <c r="AC12" s="12">
        <v>0</v>
      </c>
      <c r="AD12" s="17">
        <f t="shared" ref="AD12:AD58" si="7">IF(AC12=0, 0, AB12-AC12+1)</f>
        <v>0</v>
      </c>
      <c r="AE12" s="31"/>
      <c r="AF12" s="12">
        <v>0</v>
      </c>
      <c r="AG12" s="12">
        <v>0</v>
      </c>
      <c r="AH12" s="17">
        <f t="shared" ref="AH12:AH58" si="8">IF(AG12=0, 0, AF12-AG12+1)</f>
        <v>0</v>
      </c>
      <c r="AI12" s="31"/>
      <c r="AJ12" s="12">
        <v>0</v>
      </c>
      <c r="AK12" s="12">
        <v>0</v>
      </c>
      <c r="AL12" s="17">
        <f t="shared" ref="AL12:AL58" si="9">IF(AK12=0, 0, AJ12-AK12+1)</f>
        <v>0</v>
      </c>
      <c r="AM12" s="31"/>
      <c r="AN12" s="12">
        <v>0</v>
      </c>
      <c r="AO12" s="12">
        <v>0</v>
      </c>
      <c r="AP12" s="17">
        <f t="shared" ref="AP12:AP58" si="10">IF(AO12=0, 0, AN12-AO12+1)</f>
        <v>0</v>
      </c>
      <c r="AQ12" s="31"/>
      <c r="AR12" s="67">
        <v>0</v>
      </c>
      <c r="AS12" s="67">
        <v>0</v>
      </c>
      <c r="AT12" s="68">
        <v>0</v>
      </c>
      <c r="AU12" s="69"/>
      <c r="AV12" s="67">
        <v>0</v>
      </c>
      <c r="AW12" s="67">
        <v>0</v>
      </c>
      <c r="AX12" s="68">
        <v>0</v>
      </c>
      <c r="AY12" s="69"/>
      <c r="AZ12" s="67">
        <v>0</v>
      </c>
      <c r="BA12" s="67">
        <v>0</v>
      </c>
      <c r="BB12" s="68">
        <v>0</v>
      </c>
      <c r="BC12" s="69"/>
      <c r="BD12" s="67">
        <v>0</v>
      </c>
      <c r="BE12" s="67">
        <v>0</v>
      </c>
      <c r="BF12" s="68">
        <v>0</v>
      </c>
      <c r="BG12" s="69"/>
      <c r="BH12" s="67">
        <v>0</v>
      </c>
      <c r="BI12" s="67">
        <v>0</v>
      </c>
      <c r="BJ12" s="68">
        <v>0</v>
      </c>
      <c r="BK12" s="69"/>
      <c r="BL12" s="67">
        <v>0</v>
      </c>
      <c r="BM12" s="67">
        <v>0</v>
      </c>
      <c r="BN12" s="68">
        <v>0</v>
      </c>
      <c r="BO12" s="69"/>
      <c r="BP12" s="12">
        <v>0</v>
      </c>
      <c r="BQ12" s="12">
        <v>0</v>
      </c>
      <c r="BR12" s="17">
        <f t="shared" ref="BR12:BR58" si="11">IF(BQ12=0, 0, BP12-BQ12+1)</f>
        <v>0</v>
      </c>
    </row>
    <row r="13" spans="1:70" s="11" customFormat="1" ht="11" x14ac:dyDescent="0.15">
      <c r="A13" s="12">
        <f t="shared" si="0"/>
        <v>27</v>
      </c>
      <c r="B13" s="51" t="s">
        <v>360</v>
      </c>
      <c r="C13" s="51" t="s">
        <v>361</v>
      </c>
      <c r="D13" s="12">
        <v>0</v>
      </c>
      <c r="E13" s="12">
        <v>0</v>
      </c>
      <c r="F13" s="17">
        <f t="shared" si="1"/>
        <v>0</v>
      </c>
      <c r="G13" s="31"/>
      <c r="H13" s="12">
        <v>0</v>
      </c>
      <c r="I13" s="12">
        <v>0</v>
      </c>
      <c r="J13" s="17">
        <f t="shared" si="2"/>
        <v>0</v>
      </c>
      <c r="K13" s="31"/>
      <c r="L13" s="12">
        <v>0</v>
      </c>
      <c r="M13" s="12">
        <v>0</v>
      </c>
      <c r="N13" s="17">
        <f t="shared" si="3"/>
        <v>0</v>
      </c>
      <c r="O13" s="31"/>
      <c r="P13" s="12">
        <v>16</v>
      </c>
      <c r="Q13" s="12">
        <v>5</v>
      </c>
      <c r="R13" s="17">
        <f t="shared" si="4"/>
        <v>12</v>
      </c>
      <c r="S13" s="31"/>
      <c r="T13" s="12">
        <v>0</v>
      </c>
      <c r="U13" s="12">
        <v>0</v>
      </c>
      <c r="V13" s="17">
        <f t="shared" si="5"/>
        <v>0</v>
      </c>
      <c r="W13" s="31"/>
      <c r="X13" s="12">
        <v>15</v>
      </c>
      <c r="Y13" s="12">
        <v>1</v>
      </c>
      <c r="Z13" s="17">
        <f t="shared" si="6"/>
        <v>15</v>
      </c>
      <c r="AA13" s="31"/>
      <c r="AB13" s="12">
        <v>0</v>
      </c>
      <c r="AC13" s="12">
        <v>0</v>
      </c>
      <c r="AD13" s="17">
        <f t="shared" si="7"/>
        <v>0</v>
      </c>
      <c r="AE13" s="31"/>
      <c r="AF13" s="12">
        <v>0</v>
      </c>
      <c r="AG13" s="12">
        <v>0</v>
      </c>
      <c r="AH13" s="17">
        <f t="shared" si="8"/>
        <v>0</v>
      </c>
      <c r="AI13" s="31"/>
      <c r="AJ13" s="12">
        <v>0</v>
      </c>
      <c r="AK13" s="12">
        <v>0</v>
      </c>
      <c r="AL13" s="17">
        <f t="shared" si="9"/>
        <v>0</v>
      </c>
      <c r="AM13" s="31"/>
      <c r="AN13" s="12">
        <v>0</v>
      </c>
      <c r="AO13" s="12">
        <v>0</v>
      </c>
      <c r="AP13" s="17">
        <f t="shared" si="10"/>
        <v>0</v>
      </c>
      <c r="AQ13" s="31"/>
      <c r="AR13" s="67">
        <v>0</v>
      </c>
      <c r="AS13" s="67">
        <v>0</v>
      </c>
      <c r="AT13" s="68">
        <v>0</v>
      </c>
      <c r="AU13" s="69"/>
      <c r="AV13" s="67">
        <v>0</v>
      </c>
      <c r="AW13" s="67">
        <v>0</v>
      </c>
      <c r="AX13" s="68">
        <v>0</v>
      </c>
      <c r="AY13" s="69"/>
      <c r="AZ13" s="67">
        <v>0</v>
      </c>
      <c r="BA13" s="67">
        <v>0</v>
      </c>
      <c r="BB13" s="68">
        <v>0</v>
      </c>
      <c r="BC13" s="69"/>
      <c r="BD13" s="67">
        <v>0</v>
      </c>
      <c r="BE13" s="67">
        <v>0</v>
      </c>
      <c r="BF13" s="68">
        <v>0</v>
      </c>
      <c r="BG13" s="69"/>
      <c r="BH13" s="67">
        <v>0</v>
      </c>
      <c r="BI13" s="67">
        <v>0</v>
      </c>
      <c r="BJ13" s="68">
        <v>0</v>
      </c>
      <c r="BK13" s="69"/>
      <c r="BL13" s="67">
        <v>0</v>
      </c>
      <c r="BM13" s="67">
        <v>0</v>
      </c>
      <c r="BN13" s="68">
        <v>0</v>
      </c>
      <c r="BO13" s="69"/>
      <c r="BP13" s="12">
        <v>0</v>
      </c>
      <c r="BQ13" s="12">
        <v>0</v>
      </c>
      <c r="BR13" s="17">
        <f t="shared" si="11"/>
        <v>0</v>
      </c>
    </row>
    <row r="14" spans="1:70" s="11" customFormat="1" ht="11" x14ac:dyDescent="0.15">
      <c r="A14" s="12">
        <f t="shared" si="0"/>
        <v>26</v>
      </c>
      <c r="B14" s="51" t="s">
        <v>363</v>
      </c>
      <c r="C14" s="51" t="s">
        <v>364</v>
      </c>
      <c r="D14" s="12">
        <v>0</v>
      </c>
      <c r="E14" s="12">
        <v>0</v>
      </c>
      <c r="F14" s="17">
        <f t="shared" si="1"/>
        <v>0</v>
      </c>
      <c r="G14" s="31"/>
      <c r="H14" s="12">
        <v>0</v>
      </c>
      <c r="I14" s="12">
        <v>0</v>
      </c>
      <c r="J14" s="17">
        <f t="shared" si="2"/>
        <v>0</v>
      </c>
      <c r="K14" s="31"/>
      <c r="L14" s="12">
        <v>0</v>
      </c>
      <c r="M14" s="12">
        <v>0</v>
      </c>
      <c r="N14" s="17">
        <f t="shared" si="3"/>
        <v>0</v>
      </c>
      <c r="O14" s="31"/>
      <c r="P14" s="12">
        <v>16</v>
      </c>
      <c r="Q14" s="12">
        <v>3</v>
      </c>
      <c r="R14" s="17">
        <f t="shared" si="4"/>
        <v>14</v>
      </c>
      <c r="S14" s="31"/>
      <c r="T14" s="12">
        <v>0</v>
      </c>
      <c r="U14" s="12">
        <v>0</v>
      </c>
      <c r="V14" s="17">
        <f t="shared" si="5"/>
        <v>0</v>
      </c>
      <c r="W14" s="31"/>
      <c r="X14" s="12">
        <v>15</v>
      </c>
      <c r="Y14" s="12">
        <v>4</v>
      </c>
      <c r="Z14" s="17">
        <f t="shared" si="6"/>
        <v>12</v>
      </c>
      <c r="AA14" s="31"/>
      <c r="AB14" s="12">
        <v>0</v>
      </c>
      <c r="AC14" s="12">
        <v>0</v>
      </c>
      <c r="AD14" s="17">
        <f t="shared" si="7"/>
        <v>0</v>
      </c>
      <c r="AE14" s="31"/>
      <c r="AF14" s="12">
        <v>0</v>
      </c>
      <c r="AG14" s="12">
        <v>0</v>
      </c>
      <c r="AH14" s="17">
        <f t="shared" si="8"/>
        <v>0</v>
      </c>
      <c r="AI14" s="31"/>
      <c r="AJ14" s="12">
        <v>0</v>
      </c>
      <c r="AK14" s="12">
        <v>0</v>
      </c>
      <c r="AL14" s="17">
        <f t="shared" si="9"/>
        <v>0</v>
      </c>
      <c r="AM14" s="31"/>
      <c r="AN14" s="12">
        <v>0</v>
      </c>
      <c r="AO14" s="12">
        <v>0</v>
      </c>
      <c r="AP14" s="17">
        <f t="shared" si="10"/>
        <v>0</v>
      </c>
      <c r="AQ14" s="31"/>
      <c r="AR14" s="67">
        <v>0</v>
      </c>
      <c r="AS14" s="67">
        <v>0</v>
      </c>
      <c r="AT14" s="68">
        <v>0</v>
      </c>
      <c r="AU14" s="69"/>
      <c r="AV14" s="67">
        <v>0</v>
      </c>
      <c r="AW14" s="67">
        <v>0</v>
      </c>
      <c r="AX14" s="68">
        <v>0</v>
      </c>
      <c r="AY14" s="69"/>
      <c r="AZ14" s="67">
        <v>0</v>
      </c>
      <c r="BA14" s="67">
        <v>0</v>
      </c>
      <c r="BB14" s="68">
        <v>0</v>
      </c>
      <c r="BC14" s="69"/>
      <c r="BD14" s="67">
        <v>0</v>
      </c>
      <c r="BE14" s="67">
        <v>0</v>
      </c>
      <c r="BF14" s="68">
        <v>0</v>
      </c>
      <c r="BG14" s="69"/>
      <c r="BH14" s="67">
        <v>0</v>
      </c>
      <c r="BI14" s="67">
        <v>0</v>
      </c>
      <c r="BJ14" s="68">
        <v>0</v>
      </c>
      <c r="BK14" s="69"/>
      <c r="BL14" s="67">
        <v>0</v>
      </c>
      <c r="BM14" s="67">
        <v>0</v>
      </c>
      <c r="BN14" s="68">
        <v>0</v>
      </c>
      <c r="BO14" s="69"/>
      <c r="BP14" s="12">
        <v>0</v>
      </c>
      <c r="BQ14" s="12">
        <v>0</v>
      </c>
      <c r="BR14" s="17">
        <f t="shared" si="11"/>
        <v>0</v>
      </c>
    </row>
    <row r="15" spans="1:70" s="11" customFormat="1" ht="11" x14ac:dyDescent="0.15">
      <c r="A15" s="12">
        <f t="shared" si="0"/>
        <v>16</v>
      </c>
      <c r="B15" s="59" t="s">
        <v>292</v>
      </c>
      <c r="C15" s="59" t="s">
        <v>18</v>
      </c>
      <c r="D15" s="12">
        <v>7</v>
      </c>
      <c r="E15" s="12">
        <v>1</v>
      </c>
      <c r="F15" s="17">
        <f t="shared" si="1"/>
        <v>7</v>
      </c>
      <c r="G15" s="31"/>
      <c r="H15" s="12">
        <v>0</v>
      </c>
      <c r="I15" s="12">
        <v>0</v>
      </c>
      <c r="J15" s="17">
        <f t="shared" si="2"/>
        <v>0</v>
      </c>
      <c r="K15" s="31"/>
      <c r="L15" s="12">
        <v>0</v>
      </c>
      <c r="M15" s="12">
        <v>0</v>
      </c>
      <c r="N15" s="17">
        <f t="shared" si="3"/>
        <v>0</v>
      </c>
      <c r="O15" s="31"/>
      <c r="P15" s="12">
        <v>0</v>
      </c>
      <c r="Q15" s="12">
        <v>0</v>
      </c>
      <c r="R15" s="17">
        <f t="shared" si="4"/>
        <v>0</v>
      </c>
      <c r="S15" s="31"/>
      <c r="T15" s="12">
        <v>9</v>
      </c>
      <c r="U15" s="12">
        <v>1</v>
      </c>
      <c r="V15" s="17">
        <f t="shared" si="5"/>
        <v>9</v>
      </c>
      <c r="W15" s="31"/>
      <c r="X15" s="12">
        <v>0</v>
      </c>
      <c r="Y15" s="12">
        <v>0</v>
      </c>
      <c r="Z15" s="17">
        <f t="shared" si="6"/>
        <v>0</v>
      </c>
      <c r="AA15" s="31"/>
      <c r="AB15" s="12">
        <v>0</v>
      </c>
      <c r="AC15" s="12">
        <v>0</v>
      </c>
      <c r="AD15" s="17">
        <f t="shared" si="7"/>
        <v>0</v>
      </c>
      <c r="AE15" s="31"/>
      <c r="AF15" s="12">
        <v>0</v>
      </c>
      <c r="AG15" s="12">
        <v>0</v>
      </c>
      <c r="AH15" s="17">
        <f t="shared" si="8"/>
        <v>0</v>
      </c>
      <c r="AI15" s="31"/>
      <c r="AJ15" s="12">
        <v>0</v>
      </c>
      <c r="AK15" s="12">
        <v>0</v>
      </c>
      <c r="AL15" s="17">
        <f t="shared" si="9"/>
        <v>0</v>
      </c>
      <c r="AM15" s="31"/>
      <c r="AN15" s="12">
        <v>0</v>
      </c>
      <c r="AO15" s="12">
        <v>0</v>
      </c>
      <c r="AP15" s="17">
        <f t="shared" si="10"/>
        <v>0</v>
      </c>
      <c r="AQ15" s="31"/>
      <c r="AR15" s="67">
        <v>0</v>
      </c>
      <c r="AS15" s="67">
        <v>0</v>
      </c>
      <c r="AT15" s="68">
        <v>0</v>
      </c>
      <c r="AU15" s="69"/>
      <c r="AV15" s="67">
        <v>0</v>
      </c>
      <c r="AW15" s="67">
        <v>0</v>
      </c>
      <c r="AX15" s="68">
        <v>0</v>
      </c>
      <c r="AY15" s="69"/>
      <c r="AZ15" s="67">
        <v>0</v>
      </c>
      <c r="BA15" s="67">
        <v>0</v>
      </c>
      <c r="BB15" s="68">
        <v>0</v>
      </c>
      <c r="BC15" s="69"/>
      <c r="BD15" s="67">
        <v>0</v>
      </c>
      <c r="BE15" s="67">
        <v>0</v>
      </c>
      <c r="BF15" s="68">
        <v>0</v>
      </c>
      <c r="BG15" s="69"/>
      <c r="BH15" s="67">
        <v>0</v>
      </c>
      <c r="BI15" s="67">
        <v>0</v>
      </c>
      <c r="BJ15" s="68">
        <v>0</v>
      </c>
      <c r="BK15" s="69"/>
      <c r="BL15" s="67">
        <v>0</v>
      </c>
      <c r="BM15" s="67">
        <v>0</v>
      </c>
      <c r="BN15" s="68">
        <v>0</v>
      </c>
      <c r="BO15" s="69"/>
      <c r="BP15" s="12">
        <v>0</v>
      </c>
      <c r="BQ15" s="12">
        <v>0</v>
      </c>
      <c r="BR15" s="17">
        <f t="shared" si="11"/>
        <v>0</v>
      </c>
    </row>
    <row r="16" spans="1:70" s="11" customFormat="1" ht="11" x14ac:dyDescent="0.15">
      <c r="A16" s="12">
        <f t="shared" si="0"/>
        <v>15</v>
      </c>
      <c r="B16" s="51" t="s">
        <v>466</v>
      </c>
      <c r="C16" s="51" t="s">
        <v>467</v>
      </c>
      <c r="D16" s="12">
        <v>0</v>
      </c>
      <c r="E16" s="12">
        <v>0</v>
      </c>
      <c r="F16" s="17">
        <f t="shared" si="1"/>
        <v>0</v>
      </c>
      <c r="G16" s="31"/>
      <c r="H16" s="12">
        <v>0</v>
      </c>
      <c r="I16" s="12">
        <v>0</v>
      </c>
      <c r="J16" s="17">
        <f t="shared" si="2"/>
        <v>0</v>
      </c>
      <c r="K16" s="31"/>
      <c r="L16" s="12">
        <v>0</v>
      </c>
      <c r="M16" s="12">
        <v>0</v>
      </c>
      <c r="N16" s="17">
        <f t="shared" si="3"/>
        <v>0</v>
      </c>
      <c r="O16" s="31"/>
      <c r="P16" s="12">
        <v>16</v>
      </c>
      <c r="Q16" s="12">
        <v>2</v>
      </c>
      <c r="R16" s="17">
        <f t="shared" si="4"/>
        <v>15</v>
      </c>
      <c r="S16" s="31"/>
      <c r="T16" s="12">
        <v>0</v>
      </c>
      <c r="U16" s="12">
        <v>0</v>
      </c>
      <c r="V16" s="17">
        <f t="shared" si="5"/>
        <v>0</v>
      </c>
      <c r="W16" s="31"/>
      <c r="X16" s="12">
        <v>0</v>
      </c>
      <c r="Y16" s="12">
        <v>0</v>
      </c>
      <c r="Z16" s="17">
        <f t="shared" si="6"/>
        <v>0</v>
      </c>
      <c r="AA16" s="31"/>
      <c r="AB16" s="12">
        <v>0</v>
      </c>
      <c r="AC16" s="12">
        <v>0</v>
      </c>
      <c r="AD16" s="17">
        <f t="shared" si="7"/>
        <v>0</v>
      </c>
      <c r="AE16" s="31"/>
      <c r="AF16" s="12">
        <v>0</v>
      </c>
      <c r="AG16" s="12">
        <v>0</v>
      </c>
      <c r="AH16" s="17">
        <f t="shared" si="8"/>
        <v>0</v>
      </c>
      <c r="AI16" s="31"/>
      <c r="AJ16" s="12">
        <v>0</v>
      </c>
      <c r="AK16" s="12">
        <v>0</v>
      </c>
      <c r="AL16" s="17">
        <f t="shared" si="9"/>
        <v>0</v>
      </c>
      <c r="AM16" s="31"/>
      <c r="AN16" s="12">
        <v>0</v>
      </c>
      <c r="AO16" s="12">
        <v>0</v>
      </c>
      <c r="AP16" s="17">
        <f t="shared" si="10"/>
        <v>0</v>
      </c>
      <c r="AQ16" s="31"/>
      <c r="AR16" s="67">
        <v>0</v>
      </c>
      <c r="AS16" s="67">
        <v>0</v>
      </c>
      <c r="AT16" s="68">
        <v>0</v>
      </c>
      <c r="AU16" s="69"/>
      <c r="AV16" s="67">
        <v>0</v>
      </c>
      <c r="AW16" s="67">
        <v>0</v>
      </c>
      <c r="AX16" s="68">
        <v>0</v>
      </c>
      <c r="AY16" s="69"/>
      <c r="AZ16" s="67">
        <v>0</v>
      </c>
      <c r="BA16" s="67">
        <v>0</v>
      </c>
      <c r="BB16" s="68">
        <v>0</v>
      </c>
      <c r="BC16" s="69"/>
      <c r="BD16" s="67">
        <v>0</v>
      </c>
      <c r="BE16" s="67">
        <v>0</v>
      </c>
      <c r="BF16" s="68">
        <v>0</v>
      </c>
      <c r="BG16" s="69"/>
      <c r="BH16" s="67">
        <v>0</v>
      </c>
      <c r="BI16" s="67">
        <v>0</v>
      </c>
      <c r="BJ16" s="68">
        <v>0</v>
      </c>
      <c r="BK16" s="69"/>
      <c r="BL16" s="67">
        <v>0</v>
      </c>
      <c r="BM16" s="67">
        <v>0</v>
      </c>
      <c r="BN16" s="68">
        <v>0</v>
      </c>
      <c r="BO16" s="69"/>
      <c r="BP16" s="12">
        <v>0</v>
      </c>
      <c r="BQ16" s="12">
        <v>0</v>
      </c>
      <c r="BR16" s="17">
        <f t="shared" si="11"/>
        <v>0</v>
      </c>
    </row>
    <row r="17" spans="1:70" s="11" customFormat="1" ht="11" x14ac:dyDescent="0.15">
      <c r="A17" s="12">
        <f t="shared" si="0"/>
        <v>15</v>
      </c>
      <c r="B17" s="51" t="s">
        <v>562</v>
      </c>
      <c r="C17" s="51" t="s">
        <v>626</v>
      </c>
      <c r="D17" s="12">
        <v>0</v>
      </c>
      <c r="E17" s="12">
        <v>0</v>
      </c>
      <c r="F17" s="17">
        <f t="shared" si="1"/>
        <v>0</v>
      </c>
      <c r="G17" s="31"/>
      <c r="H17" s="12">
        <v>0</v>
      </c>
      <c r="I17" s="12">
        <v>0</v>
      </c>
      <c r="J17" s="17">
        <f t="shared" si="2"/>
        <v>0</v>
      </c>
      <c r="K17" s="31"/>
      <c r="L17" s="12">
        <v>0</v>
      </c>
      <c r="M17" s="12">
        <v>0</v>
      </c>
      <c r="N17" s="17">
        <f t="shared" si="3"/>
        <v>0</v>
      </c>
      <c r="O17" s="31"/>
      <c r="P17" s="12">
        <v>0</v>
      </c>
      <c r="Q17" s="12">
        <v>0</v>
      </c>
      <c r="R17" s="17">
        <f t="shared" si="4"/>
        <v>0</v>
      </c>
      <c r="S17" s="31"/>
      <c r="T17" s="12">
        <v>0</v>
      </c>
      <c r="U17" s="12">
        <v>0</v>
      </c>
      <c r="V17" s="17">
        <f t="shared" si="5"/>
        <v>0</v>
      </c>
      <c r="W17" s="31"/>
      <c r="X17" s="12">
        <v>15</v>
      </c>
      <c r="Y17" s="12">
        <v>5</v>
      </c>
      <c r="Z17" s="17">
        <f t="shared" si="6"/>
        <v>11</v>
      </c>
      <c r="AA17" s="31"/>
      <c r="AB17" s="12">
        <v>5</v>
      </c>
      <c r="AC17" s="12">
        <v>2</v>
      </c>
      <c r="AD17" s="17">
        <f t="shared" si="7"/>
        <v>4</v>
      </c>
      <c r="AE17" s="31"/>
      <c r="AF17" s="12">
        <v>0</v>
      </c>
      <c r="AG17" s="12">
        <v>0</v>
      </c>
      <c r="AH17" s="17">
        <f t="shared" si="8"/>
        <v>0</v>
      </c>
      <c r="AI17" s="31"/>
      <c r="AJ17" s="12">
        <v>0</v>
      </c>
      <c r="AK17" s="12">
        <v>0</v>
      </c>
      <c r="AL17" s="17">
        <f t="shared" si="9"/>
        <v>0</v>
      </c>
      <c r="AM17" s="31"/>
      <c r="AN17" s="12">
        <v>0</v>
      </c>
      <c r="AO17" s="12">
        <v>0</v>
      </c>
      <c r="AP17" s="17">
        <f t="shared" si="10"/>
        <v>0</v>
      </c>
      <c r="AQ17" s="31"/>
      <c r="AR17" s="67">
        <v>0</v>
      </c>
      <c r="AS17" s="67">
        <v>0</v>
      </c>
      <c r="AT17" s="68">
        <v>0</v>
      </c>
      <c r="AU17" s="69"/>
      <c r="AV17" s="67">
        <v>0</v>
      </c>
      <c r="AW17" s="67">
        <v>0</v>
      </c>
      <c r="AX17" s="68">
        <v>0</v>
      </c>
      <c r="AY17" s="69"/>
      <c r="AZ17" s="67">
        <v>0</v>
      </c>
      <c r="BA17" s="67">
        <v>0</v>
      </c>
      <c r="BB17" s="68">
        <v>0</v>
      </c>
      <c r="BC17" s="69"/>
      <c r="BD17" s="67">
        <v>0</v>
      </c>
      <c r="BE17" s="67">
        <v>0</v>
      </c>
      <c r="BF17" s="68">
        <v>0</v>
      </c>
      <c r="BG17" s="69"/>
      <c r="BH17" s="67">
        <v>0</v>
      </c>
      <c r="BI17" s="67">
        <v>0</v>
      </c>
      <c r="BJ17" s="68">
        <v>0</v>
      </c>
      <c r="BK17" s="69"/>
      <c r="BL17" s="67">
        <v>0</v>
      </c>
      <c r="BM17" s="67">
        <v>0</v>
      </c>
      <c r="BN17" s="68">
        <v>0</v>
      </c>
      <c r="BO17" s="69"/>
      <c r="BP17" s="12">
        <v>0</v>
      </c>
      <c r="BQ17" s="12">
        <v>0</v>
      </c>
      <c r="BR17" s="17">
        <f t="shared" si="11"/>
        <v>0</v>
      </c>
    </row>
    <row r="18" spans="1:70" s="11" customFormat="1" ht="11" x14ac:dyDescent="0.15">
      <c r="A18" s="12">
        <f t="shared" si="0"/>
        <v>15</v>
      </c>
      <c r="B18" s="51" t="s">
        <v>614</v>
      </c>
      <c r="C18" s="51" t="s">
        <v>615</v>
      </c>
      <c r="D18" s="12">
        <v>0</v>
      </c>
      <c r="E18" s="12">
        <v>0</v>
      </c>
      <c r="F18" s="17">
        <f t="shared" si="1"/>
        <v>0</v>
      </c>
      <c r="G18" s="31"/>
      <c r="H18" s="12">
        <v>0</v>
      </c>
      <c r="I18" s="12">
        <v>0</v>
      </c>
      <c r="J18" s="17">
        <f t="shared" si="2"/>
        <v>0</v>
      </c>
      <c r="K18" s="31"/>
      <c r="L18" s="12">
        <v>0</v>
      </c>
      <c r="M18" s="12">
        <v>0</v>
      </c>
      <c r="N18" s="17">
        <f t="shared" si="3"/>
        <v>0</v>
      </c>
      <c r="O18" s="31"/>
      <c r="P18" s="12">
        <v>0</v>
      </c>
      <c r="Q18" s="12">
        <v>0</v>
      </c>
      <c r="R18" s="17">
        <f t="shared" si="4"/>
        <v>0</v>
      </c>
      <c r="S18" s="31"/>
      <c r="T18" s="12">
        <v>0</v>
      </c>
      <c r="U18" s="12">
        <v>0</v>
      </c>
      <c r="V18" s="17">
        <f t="shared" si="5"/>
        <v>0</v>
      </c>
      <c r="W18" s="31"/>
      <c r="X18" s="12">
        <v>15</v>
      </c>
      <c r="Y18" s="12">
        <v>5</v>
      </c>
      <c r="Z18" s="17">
        <f t="shared" si="6"/>
        <v>11</v>
      </c>
      <c r="AA18" s="31"/>
      <c r="AB18" s="12">
        <v>5</v>
      </c>
      <c r="AC18" s="12">
        <v>2</v>
      </c>
      <c r="AD18" s="17">
        <f t="shared" si="7"/>
        <v>4</v>
      </c>
      <c r="AE18" s="31"/>
      <c r="AF18" s="12">
        <v>0</v>
      </c>
      <c r="AG18" s="12">
        <v>0</v>
      </c>
      <c r="AH18" s="17">
        <f t="shared" si="8"/>
        <v>0</v>
      </c>
      <c r="AI18" s="31"/>
      <c r="AJ18" s="12">
        <v>0</v>
      </c>
      <c r="AK18" s="12">
        <v>0</v>
      </c>
      <c r="AL18" s="17">
        <f t="shared" si="9"/>
        <v>0</v>
      </c>
      <c r="AM18" s="31"/>
      <c r="AN18" s="12">
        <v>0</v>
      </c>
      <c r="AO18" s="12">
        <v>0</v>
      </c>
      <c r="AP18" s="17">
        <f t="shared" si="10"/>
        <v>0</v>
      </c>
      <c r="AQ18" s="31"/>
      <c r="AR18" s="67">
        <v>0</v>
      </c>
      <c r="AS18" s="67">
        <v>0</v>
      </c>
      <c r="AT18" s="68">
        <v>0</v>
      </c>
      <c r="AU18" s="69"/>
      <c r="AV18" s="67">
        <v>0</v>
      </c>
      <c r="AW18" s="67">
        <v>0</v>
      </c>
      <c r="AX18" s="68">
        <v>0</v>
      </c>
      <c r="AY18" s="69"/>
      <c r="AZ18" s="67">
        <v>0</v>
      </c>
      <c r="BA18" s="67">
        <v>0</v>
      </c>
      <c r="BB18" s="68">
        <v>0</v>
      </c>
      <c r="BC18" s="69"/>
      <c r="BD18" s="67">
        <v>0</v>
      </c>
      <c r="BE18" s="67">
        <v>0</v>
      </c>
      <c r="BF18" s="68">
        <v>0</v>
      </c>
      <c r="BG18" s="69"/>
      <c r="BH18" s="67">
        <v>0</v>
      </c>
      <c r="BI18" s="67">
        <v>0</v>
      </c>
      <c r="BJ18" s="68">
        <v>0</v>
      </c>
      <c r="BK18" s="69"/>
      <c r="BL18" s="67">
        <v>0</v>
      </c>
      <c r="BM18" s="67">
        <v>0</v>
      </c>
      <c r="BN18" s="68">
        <v>0</v>
      </c>
      <c r="BO18" s="69"/>
      <c r="BP18" s="12">
        <v>0</v>
      </c>
      <c r="BQ18" s="12">
        <v>0</v>
      </c>
      <c r="BR18" s="17">
        <f t="shared" si="11"/>
        <v>0</v>
      </c>
    </row>
    <row r="19" spans="1:70" s="11" customFormat="1" ht="11" x14ac:dyDescent="0.15">
      <c r="A19" s="12">
        <f t="shared" si="0"/>
        <v>14</v>
      </c>
      <c r="B19" s="51" t="s">
        <v>362</v>
      </c>
      <c r="C19" s="51" t="s">
        <v>101</v>
      </c>
      <c r="D19" s="12">
        <v>0</v>
      </c>
      <c r="E19" s="12">
        <v>0</v>
      </c>
      <c r="F19" s="17">
        <f t="shared" si="1"/>
        <v>0</v>
      </c>
      <c r="G19" s="31"/>
      <c r="H19" s="12">
        <v>0</v>
      </c>
      <c r="I19" s="12">
        <v>0</v>
      </c>
      <c r="J19" s="17">
        <f t="shared" si="2"/>
        <v>0</v>
      </c>
      <c r="K19" s="31"/>
      <c r="L19" s="12">
        <v>0</v>
      </c>
      <c r="M19" s="12">
        <v>0</v>
      </c>
      <c r="N19" s="17">
        <f t="shared" si="3"/>
        <v>0</v>
      </c>
      <c r="O19" s="31"/>
      <c r="P19" s="12">
        <v>16</v>
      </c>
      <c r="Q19" s="12">
        <v>3</v>
      </c>
      <c r="R19" s="17">
        <f t="shared" si="4"/>
        <v>14</v>
      </c>
      <c r="S19" s="31"/>
      <c r="T19" s="12">
        <v>0</v>
      </c>
      <c r="U19" s="12">
        <v>0</v>
      </c>
      <c r="V19" s="17">
        <f t="shared" si="5"/>
        <v>0</v>
      </c>
      <c r="W19" s="31"/>
      <c r="X19" s="12">
        <v>0</v>
      </c>
      <c r="Y19" s="12">
        <v>0</v>
      </c>
      <c r="Z19" s="17">
        <f t="shared" si="6"/>
        <v>0</v>
      </c>
      <c r="AA19" s="31"/>
      <c r="AB19" s="12">
        <v>0</v>
      </c>
      <c r="AC19" s="12">
        <v>0</v>
      </c>
      <c r="AD19" s="17">
        <f t="shared" si="7"/>
        <v>0</v>
      </c>
      <c r="AE19" s="31"/>
      <c r="AF19" s="12">
        <v>0</v>
      </c>
      <c r="AG19" s="12">
        <v>0</v>
      </c>
      <c r="AH19" s="17">
        <f t="shared" si="8"/>
        <v>0</v>
      </c>
      <c r="AI19" s="31"/>
      <c r="AJ19" s="12">
        <v>0</v>
      </c>
      <c r="AK19" s="12">
        <v>0</v>
      </c>
      <c r="AL19" s="17">
        <f t="shared" si="9"/>
        <v>0</v>
      </c>
      <c r="AM19" s="31"/>
      <c r="AN19" s="12">
        <v>0</v>
      </c>
      <c r="AO19" s="12">
        <v>0</v>
      </c>
      <c r="AP19" s="17">
        <f t="shared" si="10"/>
        <v>0</v>
      </c>
      <c r="AQ19" s="31"/>
      <c r="AR19" s="67">
        <v>0</v>
      </c>
      <c r="AS19" s="67">
        <v>0</v>
      </c>
      <c r="AT19" s="68">
        <v>0</v>
      </c>
      <c r="AU19" s="69"/>
      <c r="AV19" s="67">
        <v>0</v>
      </c>
      <c r="AW19" s="67">
        <v>0</v>
      </c>
      <c r="AX19" s="68">
        <v>0</v>
      </c>
      <c r="AY19" s="69"/>
      <c r="AZ19" s="67">
        <v>0</v>
      </c>
      <c r="BA19" s="67">
        <v>0</v>
      </c>
      <c r="BB19" s="68">
        <v>0</v>
      </c>
      <c r="BC19" s="69"/>
      <c r="BD19" s="67">
        <v>0</v>
      </c>
      <c r="BE19" s="67">
        <v>0</v>
      </c>
      <c r="BF19" s="68">
        <v>0</v>
      </c>
      <c r="BG19" s="69"/>
      <c r="BH19" s="67">
        <v>0</v>
      </c>
      <c r="BI19" s="67">
        <v>0</v>
      </c>
      <c r="BJ19" s="68">
        <v>0</v>
      </c>
      <c r="BK19" s="69"/>
      <c r="BL19" s="67">
        <v>0</v>
      </c>
      <c r="BM19" s="67">
        <v>0</v>
      </c>
      <c r="BN19" s="68">
        <v>0</v>
      </c>
      <c r="BO19" s="69"/>
      <c r="BP19" s="12">
        <v>0</v>
      </c>
      <c r="BQ19" s="12">
        <v>0</v>
      </c>
      <c r="BR19" s="17">
        <f t="shared" si="11"/>
        <v>0</v>
      </c>
    </row>
    <row r="20" spans="1:70" x14ac:dyDescent="0.15">
      <c r="A20" s="12">
        <f t="shared" si="0"/>
        <v>14</v>
      </c>
      <c r="B20" s="51" t="s">
        <v>482</v>
      </c>
      <c r="C20" s="51" t="s">
        <v>483</v>
      </c>
      <c r="D20" s="12">
        <v>0</v>
      </c>
      <c r="E20" s="12">
        <v>0</v>
      </c>
      <c r="F20" s="17">
        <f t="shared" si="1"/>
        <v>0</v>
      </c>
      <c r="G20" s="31"/>
      <c r="H20" s="12">
        <v>0</v>
      </c>
      <c r="I20" s="12">
        <v>0</v>
      </c>
      <c r="J20" s="17">
        <f t="shared" si="2"/>
        <v>0</v>
      </c>
      <c r="K20" s="31"/>
      <c r="L20" s="12">
        <v>0</v>
      </c>
      <c r="M20" s="12">
        <v>0</v>
      </c>
      <c r="N20" s="17">
        <f t="shared" si="3"/>
        <v>0</v>
      </c>
      <c r="O20" s="31"/>
      <c r="P20" s="12">
        <v>16</v>
      </c>
      <c r="Q20" s="12">
        <v>9</v>
      </c>
      <c r="R20" s="17">
        <f t="shared" si="4"/>
        <v>8</v>
      </c>
      <c r="S20" s="31"/>
      <c r="T20" s="12">
        <v>0</v>
      </c>
      <c r="U20" s="12">
        <v>0</v>
      </c>
      <c r="V20" s="17">
        <f t="shared" si="5"/>
        <v>0</v>
      </c>
      <c r="W20" s="31"/>
      <c r="X20" s="12">
        <v>15</v>
      </c>
      <c r="Y20" s="12">
        <v>10</v>
      </c>
      <c r="Z20" s="17">
        <f t="shared" si="6"/>
        <v>6</v>
      </c>
      <c r="AA20" s="31"/>
      <c r="AB20" s="12">
        <v>0</v>
      </c>
      <c r="AC20" s="12">
        <v>0</v>
      </c>
      <c r="AD20" s="17">
        <f t="shared" si="7"/>
        <v>0</v>
      </c>
      <c r="AE20" s="31"/>
      <c r="AF20" s="12">
        <v>0</v>
      </c>
      <c r="AG20" s="12">
        <v>0</v>
      </c>
      <c r="AH20" s="17">
        <f t="shared" si="8"/>
        <v>0</v>
      </c>
      <c r="AI20" s="31"/>
      <c r="AJ20" s="12">
        <v>0</v>
      </c>
      <c r="AK20" s="12">
        <v>0</v>
      </c>
      <c r="AL20" s="17">
        <f t="shared" si="9"/>
        <v>0</v>
      </c>
      <c r="AM20" s="31"/>
      <c r="AN20" s="12">
        <v>0</v>
      </c>
      <c r="AO20" s="12">
        <v>0</v>
      </c>
      <c r="AP20" s="17">
        <f t="shared" si="10"/>
        <v>0</v>
      </c>
      <c r="AQ20" s="31"/>
      <c r="AR20" s="67">
        <v>0</v>
      </c>
      <c r="AS20" s="67">
        <v>0</v>
      </c>
      <c r="AT20" s="68">
        <v>0</v>
      </c>
      <c r="AU20" s="69"/>
      <c r="AV20" s="67">
        <v>0</v>
      </c>
      <c r="AW20" s="67">
        <v>0</v>
      </c>
      <c r="AX20" s="68">
        <v>0</v>
      </c>
      <c r="AY20" s="69"/>
      <c r="AZ20" s="67">
        <v>0</v>
      </c>
      <c r="BA20" s="67">
        <v>0</v>
      </c>
      <c r="BB20" s="68">
        <v>0</v>
      </c>
      <c r="BC20" s="69"/>
      <c r="BD20" s="67">
        <v>0</v>
      </c>
      <c r="BE20" s="67">
        <v>0</v>
      </c>
      <c r="BF20" s="68">
        <v>0</v>
      </c>
      <c r="BG20" s="69"/>
      <c r="BH20" s="67">
        <v>0</v>
      </c>
      <c r="BI20" s="67">
        <v>0</v>
      </c>
      <c r="BJ20" s="68">
        <v>0</v>
      </c>
      <c r="BK20" s="69"/>
      <c r="BL20" s="67">
        <v>0</v>
      </c>
      <c r="BM20" s="67">
        <v>0</v>
      </c>
      <c r="BN20" s="68">
        <v>0</v>
      </c>
      <c r="BO20" s="69"/>
      <c r="BP20" s="12">
        <v>0</v>
      </c>
      <c r="BQ20" s="12">
        <v>0</v>
      </c>
      <c r="BR20" s="17">
        <f t="shared" si="11"/>
        <v>0</v>
      </c>
    </row>
    <row r="21" spans="1:70" x14ac:dyDescent="0.15">
      <c r="A21" s="12">
        <f t="shared" si="0"/>
        <v>14</v>
      </c>
      <c r="B21" s="51" t="s">
        <v>376</v>
      </c>
      <c r="C21" s="51" t="s">
        <v>377</v>
      </c>
      <c r="D21" s="12">
        <v>0</v>
      </c>
      <c r="E21" s="12">
        <v>0</v>
      </c>
      <c r="F21" s="17">
        <f t="shared" si="1"/>
        <v>0</v>
      </c>
      <c r="G21" s="31"/>
      <c r="H21" s="12">
        <v>0</v>
      </c>
      <c r="I21" s="12">
        <v>0</v>
      </c>
      <c r="J21" s="17">
        <f t="shared" si="2"/>
        <v>0</v>
      </c>
      <c r="K21" s="31"/>
      <c r="L21" s="12">
        <v>0</v>
      </c>
      <c r="M21" s="12">
        <v>0</v>
      </c>
      <c r="N21" s="17">
        <f t="shared" si="3"/>
        <v>0</v>
      </c>
      <c r="O21" s="31"/>
      <c r="P21" s="12">
        <v>16</v>
      </c>
      <c r="Q21" s="12">
        <v>11</v>
      </c>
      <c r="R21" s="17">
        <f t="shared" si="4"/>
        <v>6</v>
      </c>
      <c r="S21" s="31"/>
      <c r="T21" s="12">
        <v>0</v>
      </c>
      <c r="U21" s="12">
        <v>0</v>
      </c>
      <c r="V21" s="17">
        <f t="shared" si="5"/>
        <v>0</v>
      </c>
      <c r="W21" s="31"/>
      <c r="X21" s="12">
        <v>15</v>
      </c>
      <c r="Y21" s="12">
        <v>8</v>
      </c>
      <c r="Z21" s="17">
        <f t="shared" si="6"/>
        <v>8</v>
      </c>
      <c r="AA21" s="31"/>
      <c r="AB21" s="12">
        <v>0</v>
      </c>
      <c r="AC21" s="12">
        <v>0</v>
      </c>
      <c r="AD21" s="17">
        <f t="shared" si="7"/>
        <v>0</v>
      </c>
      <c r="AE21" s="31"/>
      <c r="AF21" s="12">
        <v>0</v>
      </c>
      <c r="AG21" s="12">
        <v>0</v>
      </c>
      <c r="AH21" s="17">
        <f t="shared" si="8"/>
        <v>0</v>
      </c>
      <c r="AI21" s="31"/>
      <c r="AJ21" s="12">
        <v>0</v>
      </c>
      <c r="AK21" s="12">
        <v>0</v>
      </c>
      <c r="AL21" s="17">
        <f t="shared" si="9"/>
        <v>0</v>
      </c>
      <c r="AM21" s="31"/>
      <c r="AN21" s="12">
        <v>0</v>
      </c>
      <c r="AO21" s="12">
        <v>0</v>
      </c>
      <c r="AP21" s="17">
        <f t="shared" si="10"/>
        <v>0</v>
      </c>
      <c r="AQ21" s="31"/>
      <c r="AR21" s="67">
        <v>0</v>
      </c>
      <c r="AS21" s="67">
        <v>0</v>
      </c>
      <c r="AT21" s="68">
        <v>0</v>
      </c>
      <c r="AU21" s="69"/>
      <c r="AV21" s="67">
        <v>0</v>
      </c>
      <c r="AW21" s="67">
        <v>0</v>
      </c>
      <c r="AX21" s="68">
        <v>0</v>
      </c>
      <c r="AY21" s="69"/>
      <c r="AZ21" s="67">
        <v>0</v>
      </c>
      <c r="BA21" s="67">
        <v>0</v>
      </c>
      <c r="BB21" s="68">
        <v>0</v>
      </c>
      <c r="BC21" s="69"/>
      <c r="BD21" s="67">
        <v>0</v>
      </c>
      <c r="BE21" s="67">
        <v>0</v>
      </c>
      <c r="BF21" s="68">
        <v>0</v>
      </c>
      <c r="BG21" s="69"/>
      <c r="BH21" s="67">
        <v>0</v>
      </c>
      <c r="BI21" s="67">
        <v>0</v>
      </c>
      <c r="BJ21" s="68">
        <v>0</v>
      </c>
      <c r="BK21" s="69"/>
      <c r="BL21" s="67">
        <v>0</v>
      </c>
      <c r="BM21" s="67">
        <v>0</v>
      </c>
      <c r="BN21" s="68">
        <v>0</v>
      </c>
      <c r="BO21" s="69"/>
      <c r="BP21" s="12">
        <v>0</v>
      </c>
      <c r="BQ21" s="12">
        <v>0</v>
      </c>
      <c r="BR21" s="17">
        <f t="shared" si="11"/>
        <v>0</v>
      </c>
    </row>
    <row r="22" spans="1:70" x14ac:dyDescent="0.15">
      <c r="A22" s="12">
        <f t="shared" si="0"/>
        <v>12</v>
      </c>
      <c r="B22" s="51" t="s">
        <v>372</v>
      </c>
      <c r="C22" s="51" t="s">
        <v>373</v>
      </c>
      <c r="D22" s="12">
        <v>0</v>
      </c>
      <c r="E22" s="12">
        <v>0</v>
      </c>
      <c r="F22" s="17">
        <f t="shared" si="1"/>
        <v>0</v>
      </c>
      <c r="G22" s="31"/>
      <c r="H22" s="12">
        <v>0</v>
      </c>
      <c r="I22" s="12">
        <v>0</v>
      </c>
      <c r="J22" s="17">
        <f t="shared" si="2"/>
        <v>0</v>
      </c>
      <c r="K22" s="31"/>
      <c r="L22" s="12">
        <v>0</v>
      </c>
      <c r="M22" s="12">
        <v>0</v>
      </c>
      <c r="N22" s="49">
        <f t="shared" si="3"/>
        <v>0</v>
      </c>
      <c r="O22" s="31"/>
      <c r="P22" s="12">
        <v>16</v>
      </c>
      <c r="Q22" s="12">
        <v>5</v>
      </c>
      <c r="R22" s="17">
        <f t="shared" si="4"/>
        <v>12</v>
      </c>
      <c r="S22" s="31"/>
      <c r="T22" s="12">
        <v>0</v>
      </c>
      <c r="U22" s="12">
        <v>0</v>
      </c>
      <c r="V22" s="17">
        <f t="shared" si="5"/>
        <v>0</v>
      </c>
      <c r="W22" s="31"/>
      <c r="X22" s="12">
        <v>0</v>
      </c>
      <c r="Y22" s="12">
        <v>0</v>
      </c>
      <c r="Z22" s="17">
        <f t="shared" si="6"/>
        <v>0</v>
      </c>
      <c r="AA22" s="31"/>
      <c r="AB22" s="12">
        <v>0</v>
      </c>
      <c r="AC22" s="12">
        <v>0</v>
      </c>
      <c r="AD22" s="17">
        <f t="shared" si="7"/>
        <v>0</v>
      </c>
      <c r="AE22" s="31"/>
      <c r="AF22" s="12">
        <v>0</v>
      </c>
      <c r="AG22" s="12">
        <v>0</v>
      </c>
      <c r="AH22" s="17">
        <f t="shared" si="8"/>
        <v>0</v>
      </c>
      <c r="AI22" s="31"/>
      <c r="AJ22" s="12">
        <v>0</v>
      </c>
      <c r="AK22" s="12">
        <v>0</v>
      </c>
      <c r="AL22" s="17">
        <f t="shared" si="9"/>
        <v>0</v>
      </c>
      <c r="AM22" s="31"/>
      <c r="AN22" s="12">
        <v>0</v>
      </c>
      <c r="AO22" s="12">
        <v>0</v>
      </c>
      <c r="AP22" s="17">
        <f t="shared" si="10"/>
        <v>0</v>
      </c>
      <c r="AQ22" s="31"/>
      <c r="AR22" s="67">
        <v>0</v>
      </c>
      <c r="AS22" s="67">
        <v>0</v>
      </c>
      <c r="AT22" s="68">
        <v>0</v>
      </c>
      <c r="AU22" s="69"/>
      <c r="AV22" s="67">
        <v>0</v>
      </c>
      <c r="AW22" s="67">
        <v>0</v>
      </c>
      <c r="AX22" s="68">
        <v>0</v>
      </c>
      <c r="AY22" s="69"/>
      <c r="AZ22" s="67">
        <v>0</v>
      </c>
      <c r="BA22" s="67">
        <v>0</v>
      </c>
      <c r="BB22" s="68">
        <v>0</v>
      </c>
      <c r="BC22" s="69"/>
      <c r="BD22" s="67">
        <v>0</v>
      </c>
      <c r="BE22" s="67">
        <v>0</v>
      </c>
      <c r="BF22" s="68">
        <v>0</v>
      </c>
      <c r="BG22" s="69"/>
      <c r="BH22" s="67">
        <v>0</v>
      </c>
      <c r="BI22" s="67">
        <v>0</v>
      </c>
      <c r="BJ22" s="68">
        <v>0</v>
      </c>
      <c r="BK22" s="69"/>
      <c r="BL22" s="67">
        <v>0</v>
      </c>
      <c r="BM22" s="67">
        <v>0</v>
      </c>
      <c r="BN22" s="68">
        <v>0</v>
      </c>
      <c r="BO22" s="69"/>
      <c r="BP22" s="12">
        <v>0</v>
      </c>
      <c r="BQ22" s="12">
        <v>0</v>
      </c>
      <c r="BR22" s="17">
        <f t="shared" si="11"/>
        <v>0</v>
      </c>
    </row>
    <row r="23" spans="1:70" x14ac:dyDescent="0.15">
      <c r="A23" s="12">
        <f t="shared" si="0"/>
        <v>12</v>
      </c>
      <c r="B23" s="51" t="s">
        <v>378</v>
      </c>
      <c r="C23" s="51" t="s">
        <v>379</v>
      </c>
      <c r="D23" s="12">
        <v>0</v>
      </c>
      <c r="E23" s="12">
        <v>0</v>
      </c>
      <c r="F23" s="17">
        <f t="shared" si="1"/>
        <v>0</v>
      </c>
      <c r="G23" s="31"/>
      <c r="H23" s="12">
        <v>0</v>
      </c>
      <c r="I23" s="12">
        <v>0</v>
      </c>
      <c r="J23" s="17">
        <f t="shared" si="2"/>
        <v>0</v>
      </c>
      <c r="K23" s="31"/>
      <c r="L23" s="12">
        <v>0</v>
      </c>
      <c r="M23" s="12">
        <v>0</v>
      </c>
      <c r="N23" s="17">
        <f t="shared" si="3"/>
        <v>0</v>
      </c>
      <c r="O23" s="31"/>
      <c r="P23" s="12">
        <v>16</v>
      </c>
      <c r="Q23" s="12">
        <v>5</v>
      </c>
      <c r="R23" s="17">
        <f t="shared" si="4"/>
        <v>12</v>
      </c>
      <c r="S23" s="31"/>
      <c r="T23" s="12">
        <v>0</v>
      </c>
      <c r="U23" s="12">
        <v>0</v>
      </c>
      <c r="V23" s="17">
        <f t="shared" si="5"/>
        <v>0</v>
      </c>
      <c r="W23" s="31"/>
      <c r="X23" s="12">
        <v>0</v>
      </c>
      <c r="Y23" s="12">
        <v>0</v>
      </c>
      <c r="Z23" s="17">
        <f t="shared" si="6"/>
        <v>0</v>
      </c>
      <c r="AA23" s="31"/>
      <c r="AB23" s="12">
        <v>0</v>
      </c>
      <c r="AC23" s="12">
        <v>0</v>
      </c>
      <c r="AD23" s="17">
        <f t="shared" si="7"/>
        <v>0</v>
      </c>
      <c r="AE23" s="31"/>
      <c r="AF23" s="12">
        <v>0</v>
      </c>
      <c r="AG23" s="12">
        <v>0</v>
      </c>
      <c r="AH23" s="17">
        <f t="shared" si="8"/>
        <v>0</v>
      </c>
      <c r="AI23" s="31"/>
      <c r="AJ23" s="12">
        <v>0</v>
      </c>
      <c r="AK23" s="12">
        <v>0</v>
      </c>
      <c r="AL23" s="17">
        <f t="shared" si="9"/>
        <v>0</v>
      </c>
      <c r="AM23" s="31"/>
      <c r="AN23" s="12">
        <v>0</v>
      </c>
      <c r="AO23" s="12">
        <v>0</v>
      </c>
      <c r="AP23" s="17">
        <f t="shared" si="10"/>
        <v>0</v>
      </c>
      <c r="AQ23" s="31"/>
      <c r="AR23" s="67">
        <v>0</v>
      </c>
      <c r="AS23" s="67">
        <v>0</v>
      </c>
      <c r="AT23" s="68">
        <v>0</v>
      </c>
      <c r="AU23" s="69"/>
      <c r="AV23" s="67">
        <v>0</v>
      </c>
      <c r="AW23" s="67">
        <v>0</v>
      </c>
      <c r="AX23" s="68">
        <v>0</v>
      </c>
      <c r="AY23" s="69"/>
      <c r="AZ23" s="67">
        <v>0</v>
      </c>
      <c r="BA23" s="67">
        <v>0</v>
      </c>
      <c r="BB23" s="68">
        <v>0</v>
      </c>
      <c r="BC23" s="69"/>
      <c r="BD23" s="67">
        <v>0</v>
      </c>
      <c r="BE23" s="67">
        <v>0</v>
      </c>
      <c r="BF23" s="68">
        <v>0</v>
      </c>
      <c r="BG23" s="69"/>
      <c r="BH23" s="67">
        <v>0</v>
      </c>
      <c r="BI23" s="67">
        <v>0</v>
      </c>
      <c r="BJ23" s="68">
        <v>0</v>
      </c>
      <c r="BK23" s="69"/>
      <c r="BL23" s="67">
        <v>0</v>
      </c>
      <c r="BM23" s="67">
        <v>0</v>
      </c>
      <c r="BN23" s="68">
        <v>0</v>
      </c>
      <c r="BO23" s="69"/>
      <c r="BP23" s="12">
        <v>0</v>
      </c>
      <c r="BQ23" s="12">
        <v>0</v>
      </c>
      <c r="BR23" s="17">
        <f t="shared" si="11"/>
        <v>0</v>
      </c>
    </row>
    <row r="24" spans="1:70" x14ac:dyDescent="0.15">
      <c r="A24" s="12">
        <f t="shared" si="0"/>
        <v>11</v>
      </c>
      <c r="B24" s="51" t="s">
        <v>585</v>
      </c>
      <c r="C24" s="51" t="s">
        <v>586</v>
      </c>
      <c r="D24" s="12">
        <v>0</v>
      </c>
      <c r="E24" s="12">
        <v>0</v>
      </c>
      <c r="F24" s="17">
        <f t="shared" si="1"/>
        <v>0</v>
      </c>
      <c r="G24" s="31"/>
      <c r="H24" s="12">
        <v>0</v>
      </c>
      <c r="I24" s="12">
        <v>0</v>
      </c>
      <c r="J24" s="17">
        <f t="shared" si="2"/>
        <v>0</v>
      </c>
      <c r="K24" s="31"/>
      <c r="L24" s="12">
        <v>0</v>
      </c>
      <c r="M24" s="12">
        <v>0</v>
      </c>
      <c r="N24" s="17">
        <f t="shared" si="3"/>
        <v>0</v>
      </c>
      <c r="O24" s="31"/>
      <c r="P24" s="12">
        <v>0</v>
      </c>
      <c r="Q24" s="12">
        <v>0</v>
      </c>
      <c r="R24" s="17">
        <f t="shared" si="4"/>
        <v>0</v>
      </c>
      <c r="S24" s="31"/>
      <c r="T24" s="12">
        <v>0</v>
      </c>
      <c r="U24" s="12">
        <v>0</v>
      </c>
      <c r="V24" s="17">
        <f t="shared" si="5"/>
        <v>0</v>
      </c>
      <c r="W24" s="31"/>
      <c r="X24" s="12">
        <v>15</v>
      </c>
      <c r="Y24" s="12">
        <v>5</v>
      </c>
      <c r="Z24" s="17">
        <f t="shared" si="6"/>
        <v>11</v>
      </c>
      <c r="AA24" s="31"/>
      <c r="AB24" s="12">
        <v>0</v>
      </c>
      <c r="AC24" s="12">
        <v>0</v>
      </c>
      <c r="AD24" s="17">
        <f t="shared" si="7"/>
        <v>0</v>
      </c>
      <c r="AE24" s="31"/>
      <c r="AF24" s="12">
        <v>0</v>
      </c>
      <c r="AG24" s="12">
        <v>0</v>
      </c>
      <c r="AH24" s="17">
        <f t="shared" si="8"/>
        <v>0</v>
      </c>
      <c r="AI24" s="31"/>
      <c r="AJ24" s="12">
        <v>0</v>
      </c>
      <c r="AK24" s="12">
        <v>0</v>
      </c>
      <c r="AL24" s="17">
        <f t="shared" si="9"/>
        <v>0</v>
      </c>
      <c r="AM24" s="31"/>
      <c r="AN24" s="12">
        <v>0</v>
      </c>
      <c r="AO24" s="12">
        <v>0</v>
      </c>
      <c r="AP24" s="17">
        <f t="shared" si="10"/>
        <v>0</v>
      </c>
      <c r="AQ24" s="31"/>
      <c r="AR24" s="67">
        <v>0</v>
      </c>
      <c r="AS24" s="67">
        <v>0</v>
      </c>
      <c r="AT24" s="68">
        <v>0</v>
      </c>
      <c r="AU24" s="69"/>
      <c r="AV24" s="67">
        <v>0</v>
      </c>
      <c r="AW24" s="67">
        <v>0</v>
      </c>
      <c r="AX24" s="68">
        <v>0</v>
      </c>
      <c r="AY24" s="69"/>
      <c r="AZ24" s="67">
        <v>0</v>
      </c>
      <c r="BA24" s="67">
        <v>0</v>
      </c>
      <c r="BB24" s="68">
        <v>0</v>
      </c>
      <c r="BC24" s="69"/>
      <c r="BD24" s="67">
        <v>0</v>
      </c>
      <c r="BE24" s="67">
        <v>0</v>
      </c>
      <c r="BF24" s="68">
        <v>0</v>
      </c>
      <c r="BG24" s="69"/>
      <c r="BH24" s="67">
        <v>0</v>
      </c>
      <c r="BI24" s="67">
        <v>0</v>
      </c>
      <c r="BJ24" s="68">
        <v>0</v>
      </c>
      <c r="BK24" s="69"/>
      <c r="BL24" s="67">
        <v>0</v>
      </c>
      <c r="BM24" s="67">
        <v>0</v>
      </c>
      <c r="BN24" s="68">
        <v>0</v>
      </c>
      <c r="BO24" s="69"/>
      <c r="BP24" s="12">
        <v>0</v>
      </c>
      <c r="BQ24" s="12">
        <v>0</v>
      </c>
      <c r="BR24" s="17">
        <f t="shared" si="11"/>
        <v>0</v>
      </c>
    </row>
    <row r="25" spans="1:70" x14ac:dyDescent="0.15">
      <c r="A25" s="12">
        <f t="shared" si="0"/>
        <v>10</v>
      </c>
      <c r="B25" s="51" t="s">
        <v>561</v>
      </c>
      <c r="C25" s="51" t="s">
        <v>563</v>
      </c>
      <c r="D25" s="12">
        <v>0</v>
      </c>
      <c r="E25" s="12">
        <v>0</v>
      </c>
      <c r="F25" s="17">
        <f t="shared" si="1"/>
        <v>0</v>
      </c>
      <c r="G25" s="31"/>
      <c r="H25" s="12">
        <v>0</v>
      </c>
      <c r="I25" s="12">
        <v>0</v>
      </c>
      <c r="J25" s="17">
        <f t="shared" si="2"/>
        <v>0</v>
      </c>
      <c r="K25" s="31"/>
      <c r="L25" s="12">
        <v>0</v>
      </c>
      <c r="M25" s="12">
        <v>0</v>
      </c>
      <c r="N25" s="17">
        <f t="shared" si="3"/>
        <v>0</v>
      </c>
      <c r="O25" s="31"/>
      <c r="P25" s="12">
        <v>0</v>
      </c>
      <c r="Q25" s="12">
        <v>0</v>
      </c>
      <c r="R25" s="17">
        <f t="shared" si="4"/>
        <v>0</v>
      </c>
      <c r="S25" s="31"/>
      <c r="T25" s="12">
        <v>0</v>
      </c>
      <c r="U25" s="12">
        <v>0</v>
      </c>
      <c r="V25" s="17">
        <f t="shared" si="5"/>
        <v>0</v>
      </c>
      <c r="W25" s="31"/>
      <c r="X25" s="12">
        <v>15</v>
      </c>
      <c r="Y25" s="12">
        <v>10</v>
      </c>
      <c r="Z25" s="17">
        <f t="shared" si="6"/>
        <v>6</v>
      </c>
      <c r="AA25" s="31"/>
      <c r="AB25" s="12">
        <v>5</v>
      </c>
      <c r="AC25" s="12">
        <v>2</v>
      </c>
      <c r="AD25" s="17">
        <f t="shared" si="7"/>
        <v>4</v>
      </c>
      <c r="AE25" s="31"/>
      <c r="AF25" s="12">
        <v>0</v>
      </c>
      <c r="AG25" s="12">
        <v>0</v>
      </c>
      <c r="AH25" s="17">
        <f t="shared" si="8"/>
        <v>0</v>
      </c>
      <c r="AI25" s="31"/>
      <c r="AJ25" s="12">
        <v>0</v>
      </c>
      <c r="AK25" s="12">
        <v>0</v>
      </c>
      <c r="AL25" s="17">
        <f t="shared" si="9"/>
        <v>0</v>
      </c>
      <c r="AM25" s="31"/>
      <c r="AN25" s="12">
        <v>0</v>
      </c>
      <c r="AO25" s="12">
        <v>0</v>
      </c>
      <c r="AP25" s="17">
        <f t="shared" si="10"/>
        <v>0</v>
      </c>
      <c r="AQ25" s="31"/>
      <c r="AR25" s="67">
        <v>0</v>
      </c>
      <c r="AS25" s="67">
        <v>0</v>
      </c>
      <c r="AT25" s="68">
        <v>0</v>
      </c>
      <c r="AU25" s="69"/>
      <c r="AV25" s="67">
        <v>0</v>
      </c>
      <c r="AW25" s="67">
        <v>0</v>
      </c>
      <c r="AX25" s="68">
        <v>0</v>
      </c>
      <c r="AY25" s="69"/>
      <c r="AZ25" s="67">
        <v>0</v>
      </c>
      <c r="BA25" s="67">
        <v>0</v>
      </c>
      <c r="BB25" s="68">
        <v>0</v>
      </c>
      <c r="BC25" s="69"/>
      <c r="BD25" s="67">
        <v>0</v>
      </c>
      <c r="BE25" s="67">
        <v>0</v>
      </c>
      <c r="BF25" s="68">
        <v>0</v>
      </c>
      <c r="BG25" s="69"/>
      <c r="BH25" s="67">
        <v>0</v>
      </c>
      <c r="BI25" s="67">
        <v>0</v>
      </c>
      <c r="BJ25" s="68">
        <v>0</v>
      </c>
      <c r="BK25" s="69"/>
      <c r="BL25" s="67">
        <v>0</v>
      </c>
      <c r="BM25" s="67">
        <v>0</v>
      </c>
      <c r="BN25" s="68">
        <v>0</v>
      </c>
      <c r="BO25" s="69"/>
      <c r="BP25" s="12">
        <v>0</v>
      </c>
      <c r="BQ25" s="12">
        <v>0</v>
      </c>
      <c r="BR25" s="17">
        <f t="shared" si="11"/>
        <v>0</v>
      </c>
    </row>
    <row r="26" spans="1:70" x14ac:dyDescent="0.15">
      <c r="A26" s="12">
        <f t="shared" si="0"/>
        <v>9</v>
      </c>
      <c r="B26" s="59" t="s">
        <v>224</v>
      </c>
      <c r="C26" s="59" t="s">
        <v>225</v>
      </c>
      <c r="D26" s="12">
        <v>7</v>
      </c>
      <c r="E26" s="12">
        <v>3</v>
      </c>
      <c r="F26" s="17">
        <f t="shared" si="1"/>
        <v>5</v>
      </c>
      <c r="G26" s="31"/>
      <c r="H26" s="12">
        <v>6</v>
      </c>
      <c r="I26" s="12">
        <v>3</v>
      </c>
      <c r="J26" s="17">
        <f t="shared" si="2"/>
        <v>4</v>
      </c>
      <c r="K26" s="31"/>
      <c r="L26" s="12">
        <v>0</v>
      </c>
      <c r="M26" s="12">
        <v>0</v>
      </c>
      <c r="N26" s="17">
        <f t="shared" si="3"/>
        <v>0</v>
      </c>
      <c r="O26" s="31"/>
      <c r="P26" s="12">
        <v>0</v>
      </c>
      <c r="Q26" s="12">
        <v>0</v>
      </c>
      <c r="R26" s="17">
        <f t="shared" si="4"/>
        <v>0</v>
      </c>
      <c r="S26" s="31"/>
      <c r="T26" s="12">
        <v>0</v>
      </c>
      <c r="U26" s="12">
        <v>0</v>
      </c>
      <c r="V26" s="17">
        <f t="shared" si="5"/>
        <v>0</v>
      </c>
      <c r="W26" s="31"/>
      <c r="X26" s="12">
        <v>0</v>
      </c>
      <c r="Y26" s="12">
        <v>0</v>
      </c>
      <c r="Z26" s="17">
        <f t="shared" si="6"/>
        <v>0</v>
      </c>
      <c r="AA26" s="31"/>
      <c r="AB26" s="12">
        <v>0</v>
      </c>
      <c r="AC26" s="12">
        <v>0</v>
      </c>
      <c r="AD26" s="17">
        <f t="shared" si="7"/>
        <v>0</v>
      </c>
      <c r="AE26" s="31"/>
      <c r="AF26" s="12">
        <v>0</v>
      </c>
      <c r="AG26" s="12">
        <v>0</v>
      </c>
      <c r="AH26" s="17">
        <f t="shared" si="8"/>
        <v>0</v>
      </c>
      <c r="AI26" s="31"/>
      <c r="AJ26" s="12">
        <v>0</v>
      </c>
      <c r="AK26" s="12">
        <v>0</v>
      </c>
      <c r="AL26" s="17">
        <f t="shared" si="9"/>
        <v>0</v>
      </c>
      <c r="AM26" s="31"/>
      <c r="AN26" s="12">
        <v>0</v>
      </c>
      <c r="AO26" s="12">
        <v>0</v>
      </c>
      <c r="AP26" s="17">
        <f t="shared" si="10"/>
        <v>0</v>
      </c>
      <c r="AQ26" s="31"/>
      <c r="AR26" s="67">
        <v>0</v>
      </c>
      <c r="AS26" s="67">
        <v>0</v>
      </c>
      <c r="AT26" s="68">
        <v>0</v>
      </c>
      <c r="AU26" s="69"/>
      <c r="AV26" s="67">
        <v>0</v>
      </c>
      <c r="AW26" s="67">
        <v>0</v>
      </c>
      <c r="AX26" s="68">
        <v>0</v>
      </c>
      <c r="AY26" s="69"/>
      <c r="AZ26" s="67">
        <v>0</v>
      </c>
      <c r="BA26" s="67">
        <v>0</v>
      </c>
      <c r="BB26" s="68">
        <v>0</v>
      </c>
      <c r="BC26" s="69"/>
      <c r="BD26" s="67">
        <v>0</v>
      </c>
      <c r="BE26" s="67">
        <v>0</v>
      </c>
      <c r="BF26" s="68">
        <v>0</v>
      </c>
      <c r="BG26" s="69"/>
      <c r="BH26" s="67">
        <v>0</v>
      </c>
      <c r="BI26" s="67">
        <v>0</v>
      </c>
      <c r="BJ26" s="68">
        <v>0</v>
      </c>
      <c r="BK26" s="69"/>
      <c r="BL26" s="67">
        <v>0</v>
      </c>
      <c r="BM26" s="67">
        <v>0</v>
      </c>
      <c r="BN26" s="68">
        <v>0</v>
      </c>
      <c r="BO26" s="69"/>
      <c r="BP26" s="12">
        <v>0</v>
      </c>
      <c r="BQ26" s="12">
        <v>0</v>
      </c>
      <c r="BR26" s="17">
        <f t="shared" si="11"/>
        <v>0</v>
      </c>
    </row>
    <row r="27" spans="1:70" x14ac:dyDescent="0.15">
      <c r="A27" s="12">
        <f t="shared" si="0"/>
        <v>9</v>
      </c>
      <c r="B27" s="51" t="s">
        <v>469</v>
      </c>
      <c r="C27" s="51" t="s">
        <v>470</v>
      </c>
      <c r="D27" s="12">
        <v>0</v>
      </c>
      <c r="E27" s="12">
        <v>0</v>
      </c>
      <c r="F27" s="17">
        <f t="shared" si="1"/>
        <v>0</v>
      </c>
      <c r="G27" s="31"/>
      <c r="H27" s="12">
        <v>0</v>
      </c>
      <c r="I27" s="12">
        <v>0</v>
      </c>
      <c r="J27" s="17">
        <f t="shared" si="2"/>
        <v>0</v>
      </c>
      <c r="K27" s="31"/>
      <c r="L27" s="12">
        <v>0</v>
      </c>
      <c r="M27" s="12">
        <v>0</v>
      </c>
      <c r="N27" s="17">
        <f t="shared" si="3"/>
        <v>0</v>
      </c>
      <c r="O27" s="31"/>
      <c r="P27" s="12">
        <v>16</v>
      </c>
      <c r="Q27" s="12">
        <v>8</v>
      </c>
      <c r="R27" s="17">
        <f t="shared" si="4"/>
        <v>9</v>
      </c>
      <c r="S27" s="31"/>
      <c r="T27" s="12">
        <v>0</v>
      </c>
      <c r="U27" s="12">
        <v>0</v>
      </c>
      <c r="V27" s="17">
        <f t="shared" si="5"/>
        <v>0</v>
      </c>
      <c r="W27" s="31"/>
      <c r="X27" s="12">
        <v>0</v>
      </c>
      <c r="Y27" s="12">
        <v>0</v>
      </c>
      <c r="Z27" s="17">
        <f t="shared" si="6"/>
        <v>0</v>
      </c>
      <c r="AA27" s="31"/>
      <c r="AB27" s="12">
        <v>0</v>
      </c>
      <c r="AC27" s="12">
        <v>0</v>
      </c>
      <c r="AD27" s="17">
        <f t="shared" si="7"/>
        <v>0</v>
      </c>
      <c r="AE27" s="31"/>
      <c r="AF27" s="12">
        <v>0</v>
      </c>
      <c r="AG27" s="12">
        <v>0</v>
      </c>
      <c r="AH27" s="17">
        <f t="shared" si="8"/>
        <v>0</v>
      </c>
      <c r="AI27" s="31"/>
      <c r="AJ27" s="12">
        <v>0</v>
      </c>
      <c r="AK27" s="12">
        <v>0</v>
      </c>
      <c r="AL27" s="17">
        <f t="shared" si="9"/>
        <v>0</v>
      </c>
      <c r="AM27" s="31"/>
      <c r="AN27" s="12">
        <v>0</v>
      </c>
      <c r="AO27" s="12">
        <v>0</v>
      </c>
      <c r="AP27" s="17">
        <f t="shared" si="10"/>
        <v>0</v>
      </c>
      <c r="AQ27" s="31"/>
      <c r="AR27" s="67">
        <v>0</v>
      </c>
      <c r="AS27" s="67">
        <v>0</v>
      </c>
      <c r="AT27" s="68">
        <v>0</v>
      </c>
      <c r="AU27" s="69"/>
      <c r="AV27" s="67">
        <v>0</v>
      </c>
      <c r="AW27" s="67">
        <v>0</v>
      </c>
      <c r="AX27" s="68">
        <v>0</v>
      </c>
      <c r="AY27" s="69"/>
      <c r="AZ27" s="67">
        <v>0</v>
      </c>
      <c r="BA27" s="67">
        <v>0</v>
      </c>
      <c r="BB27" s="68">
        <v>0</v>
      </c>
      <c r="BC27" s="69"/>
      <c r="BD27" s="67">
        <v>0</v>
      </c>
      <c r="BE27" s="67">
        <v>0</v>
      </c>
      <c r="BF27" s="68">
        <v>0</v>
      </c>
      <c r="BG27" s="69"/>
      <c r="BH27" s="67">
        <v>0</v>
      </c>
      <c r="BI27" s="67">
        <v>0</v>
      </c>
      <c r="BJ27" s="68">
        <v>0</v>
      </c>
      <c r="BK27" s="69"/>
      <c r="BL27" s="67">
        <v>0</v>
      </c>
      <c r="BM27" s="67">
        <v>0</v>
      </c>
      <c r="BN27" s="68">
        <v>0</v>
      </c>
      <c r="BO27" s="69"/>
      <c r="BP27" s="12">
        <v>0</v>
      </c>
      <c r="BQ27" s="12">
        <v>0</v>
      </c>
      <c r="BR27" s="17">
        <f t="shared" si="11"/>
        <v>0</v>
      </c>
    </row>
    <row r="28" spans="1:70" x14ac:dyDescent="0.15">
      <c r="A28" s="12">
        <f t="shared" si="0"/>
        <v>8</v>
      </c>
      <c r="B28" s="58" t="s">
        <v>212</v>
      </c>
      <c r="C28" s="58" t="s">
        <v>70</v>
      </c>
      <c r="D28" s="12">
        <v>7</v>
      </c>
      <c r="E28" s="12">
        <v>2</v>
      </c>
      <c r="F28" s="17">
        <f t="shared" si="1"/>
        <v>6</v>
      </c>
      <c r="G28" s="30"/>
      <c r="H28" s="12">
        <v>6</v>
      </c>
      <c r="I28" s="12">
        <v>5</v>
      </c>
      <c r="J28" s="17">
        <f t="shared" si="2"/>
        <v>2</v>
      </c>
      <c r="K28" s="30"/>
      <c r="L28" s="12">
        <v>0</v>
      </c>
      <c r="M28" s="12">
        <v>0</v>
      </c>
      <c r="N28" s="17">
        <f t="shared" si="3"/>
        <v>0</v>
      </c>
      <c r="O28" s="30"/>
      <c r="P28" s="12">
        <v>0</v>
      </c>
      <c r="Q28" s="12">
        <v>0</v>
      </c>
      <c r="R28" s="17">
        <f t="shared" si="4"/>
        <v>0</v>
      </c>
      <c r="S28" s="31"/>
      <c r="T28" s="12">
        <v>0</v>
      </c>
      <c r="U28" s="12">
        <v>0</v>
      </c>
      <c r="V28" s="17">
        <f t="shared" si="5"/>
        <v>0</v>
      </c>
      <c r="W28" s="30"/>
      <c r="X28" s="12">
        <v>0</v>
      </c>
      <c r="Y28" s="12">
        <v>0</v>
      </c>
      <c r="Z28" s="17">
        <f t="shared" si="6"/>
        <v>0</v>
      </c>
      <c r="AA28" s="30"/>
      <c r="AB28" s="12">
        <v>0</v>
      </c>
      <c r="AC28" s="12">
        <v>0</v>
      </c>
      <c r="AD28" s="17">
        <f t="shared" si="7"/>
        <v>0</v>
      </c>
      <c r="AE28" s="31"/>
      <c r="AF28" s="12">
        <v>0</v>
      </c>
      <c r="AG28" s="12">
        <v>0</v>
      </c>
      <c r="AH28" s="17">
        <f t="shared" si="8"/>
        <v>0</v>
      </c>
      <c r="AI28" s="31"/>
      <c r="AJ28" s="12">
        <v>0</v>
      </c>
      <c r="AK28" s="12">
        <v>0</v>
      </c>
      <c r="AL28" s="17">
        <f t="shared" si="9"/>
        <v>0</v>
      </c>
      <c r="AM28" s="31"/>
      <c r="AN28" s="12">
        <v>0</v>
      </c>
      <c r="AO28" s="12">
        <v>0</v>
      </c>
      <c r="AP28" s="17">
        <f t="shared" si="10"/>
        <v>0</v>
      </c>
      <c r="AQ28" s="31"/>
      <c r="AR28" s="67">
        <v>0</v>
      </c>
      <c r="AS28" s="67">
        <v>0</v>
      </c>
      <c r="AT28" s="68">
        <v>0</v>
      </c>
      <c r="AU28" s="69"/>
      <c r="AV28" s="67">
        <v>0</v>
      </c>
      <c r="AW28" s="67">
        <v>0</v>
      </c>
      <c r="AX28" s="68">
        <v>0</v>
      </c>
      <c r="AY28" s="69"/>
      <c r="AZ28" s="67">
        <v>0</v>
      </c>
      <c r="BA28" s="67">
        <v>0</v>
      </c>
      <c r="BB28" s="68">
        <v>0</v>
      </c>
      <c r="BC28" s="69"/>
      <c r="BD28" s="67">
        <v>0</v>
      </c>
      <c r="BE28" s="67">
        <v>0</v>
      </c>
      <c r="BF28" s="68">
        <v>0</v>
      </c>
      <c r="BG28" s="69"/>
      <c r="BH28" s="67">
        <v>0</v>
      </c>
      <c r="BI28" s="67">
        <v>0</v>
      </c>
      <c r="BJ28" s="68">
        <v>0</v>
      </c>
      <c r="BK28" s="69"/>
      <c r="BL28" s="67">
        <v>0</v>
      </c>
      <c r="BM28" s="67">
        <v>0</v>
      </c>
      <c r="BN28" s="68">
        <v>0</v>
      </c>
      <c r="BO28" s="69"/>
      <c r="BP28" s="12">
        <v>0</v>
      </c>
      <c r="BQ28" s="12">
        <v>0</v>
      </c>
      <c r="BR28" s="17">
        <f t="shared" si="11"/>
        <v>0</v>
      </c>
    </row>
    <row r="29" spans="1:70" x14ac:dyDescent="0.15">
      <c r="A29" s="12">
        <f t="shared" si="0"/>
        <v>8</v>
      </c>
      <c r="B29" s="51" t="s">
        <v>541</v>
      </c>
      <c r="C29" s="51" t="s">
        <v>542</v>
      </c>
      <c r="D29" s="12">
        <v>0</v>
      </c>
      <c r="E29" s="12">
        <v>0</v>
      </c>
      <c r="F29" s="17">
        <f t="shared" si="1"/>
        <v>0</v>
      </c>
      <c r="G29" s="31"/>
      <c r="H29" s="12">
        <v>0</v>
      </c>
      <c r="I29" s="12">
        <v>0</v>
      </c>
      <c r="J29" s="17">
        <f t="shared" si="2"/>
        <v>0</v>
      </c>
      <c r="K29" s="31"/>
      <c r="L29" s="12">
        <v>0</v>
      </c>
      <c r="M29" s="12">
        <v>0</v>
      </c>
      <c r="N29" s="17">
        <f t="shared" si="3"/>
        <v>0</v>
      </c>
      <c r="O29" s="31"/>
      <c r="P29" s="12">
        <v>0</v>
      </c>
      <c r="Q29" s="12">
        <v>0</v>
      </c>
      <c r="R29" s="17">
        <f t="shared" si="4"/>
        <v>0</v>
      </c>
      <c r="S29" s="31"/>
      <c r="T29" s="12">
        <v>9</v>
      </c>
      <c r="U29" s="12">
        <v>2</v>
      </c>
      <c r="V29" s="17">
        <f t="shared" si="5"/>
        <v>8</v>
      </c>
      <c r="W29" s="31"/>
      <c r="X29" s="12">
        <v>0</v>
      </c>
      <c r="Y29" s="12">
        <v>0</v>
      </c>
      <c r="Z29" s="17">
        <f t="shared" si="6"/>
        <v>0</v>
      </c>
      <c r="AA29" s="31"/>
      <c r="AB29" s="12">
        <v>0</v>
      </c>
      <c r="AC29" s="12">
        <v>0</v>
      </c>
      <c r="AD29" s="17">
        <f t="shared" si="7"/>
        <v>0</v>
      </c>
      <c r="AE29" s="31"/>
      <c r="AF29" s="12">
        <v>0</v>
      </c>
      <c r="AG29" s="12">
        <v>0</v>
      </c>
      <c r="AH29" s="17">
        <f t="shared" si="8"/>
        <v>0</v>
      </c>
      <c r="AI29" s="31"/>
      <c r="AJ29" s="12">
        <v>0</v>
      </c>
      <c r="AK29" s="12">
        <v>0</v>
      </c>
      <c r="AL29" s="17">
        <f t="shared" si="9"/>
        <v>0</v>
      </c>
      <c r="AM29" s="31"/>
      <c r="AN29" s="12">
        <v>0</v>
      </c>
      <c r="AO29" s="12">
        <v>0</v>
      </c>
      <c r="AP29" s="17">
        <f t="shared" si="10"/>
        <v>0</v>
      </c>
      <c r="AQ29" s="31"/>
      <c r="AR29" s="67">
        <v>0</v>
      </c>
      <c r="AS29" s="67">
        <v>0</v>
      </c>
      <c r="AT29" s="68">
        <v>0</v>
      </c>
      <c r="AU29" s="69"/>
      <c r="AV29" s="67">
        <v>0</v>
      </c>
      <c r="AW29" s="67">
        <v>0</v>
      </c>
      <c r="AX29" s="68">
        <v>0</v>
      </c>
      <c r="AY29" s="69"/>
      <c r="AZ29" s="67">
        <v>0</v>
      </c>
      <c r="BA29" s="67">
        <v>0</v>
      </c>
      <c r="BB29" s="68">
        <v>0</v>
      </c>
      <c r="BC29" s="69"/>
      <c r="BD29" s="67">
        <v>0</v>
      </c>
      <c r="BE29" s="67">
        <v>0</v>
      </c>
      <c r="BF29" s="68">
        <v>0</v>
      </c>
      <c r="BG29" s="69"/>
      <c r="BH29" s="67">
        <v>0</v>
      </c>
      <c r="BI29" s="67">
        <v>0</v>
      </c>
      <c r="BJ29" s="68">
        <v>0</v>
      </c>
      <c r="BK29" s="69"/>
      <c r="BL29" s="67">
        <v>0</v>
      </c>
      <c r="BM29" s="67">
        <v>0</v>
      </c>
      <c r="BN29" s="68">
        <v>0</v>
      </c>
      <c r="BO29" s="69"/>
      <c r="BP29" s="12">
        <v>0</v>
      </c>
      <c r="BQ29" s="12">
        <v>0</v>
      </c>
      <c r="BR29" s="17">
        <f t="shared" si="11"/>
        <v>0</v>
      </c>
    </row>
    <row r="30" spans="1:70" x14ac:dyDescent="0.15">
      <c r="A30" s="12">
        <f t="shared" si="0"/>
        <v>7</v>
      </c>
      <c r="B30" s="51" t="s">
        <v>370</v>
      </c>
      <c r="C30" s="51" t="s">
        <v>371</v>
      </c>
      <c r="D30" s="12">
        <v>0</v>
      </c>
      <c r="E30" s="12">
        <v>0</v>
      </c>
      <c r="F30" s="17">
        <f t="shared" si="1"/>
        <v>0</v>
      </c>
      <c r="G30" s="31"/>
      <c r="H30" s="12">
        <v>0</v>
      </c>
      <c r="I30" s="12">
        <v>0</v>
      </c>
      <c r="J30" s="17">
        <f t="shared" si="2"/>
        <v>0</v>
      </c>
      <c r="K30" s="31"/>
      <c r="L30" s="12">
        <v>0</v>
      </c>
      <c r="M30" s="12">
        <v>0</v>
      </c>
      <c r="N30" s="17">
        <f t="shared" si="3"/>
        <v>0</v>
      </c>
      <c r="O30" s="31"/>
      <c r="P30" s="12">
        <v>16</v>
      </c>
      <c r="Q30" s="12">
        <v>10</v>
      </c>
      <c r="R30" s="17">
        <f t="shared" si="4"/>
        <v>7</v>
      </c>
      <c r="S30" s="31"/>
      <c r="T30" s="12">
        <v>0</v>
      </c>
      <c r="U30" s="12">
        <v>0</v>
      </c>
      <c r="V30" s="17">
        <f t="shared" si="5"/>
        <v>0</v>
      </c>
      <c r="W30" s="31"/>
      <c r="X30" s="12">
        <v>0</v>
      </c>
      <c r="Y30" s="12">
        <v>0</v>
      </c>
      <c r="Z30" s="17">
        <f t="shared" si="6"/>
        <v>0</v>
      </c>
      <c r="AA30" s="31"/>
      <c r="AB30" s="12">
        <v>0</v>
      </c>
      <c r="AC30" s="12">
        <v>0</v>
      </c>
      <c r="AD30" s="17">
        <f t="shared" si="7"/>
        <v>0</v>
      </c>
      <c r="AE30" s="31"/>
      <c r="AF30" s="12">
        <v>0</v>
      </c>
      <c r="AG30" s="12">
        <v>0</v>
      </c>
      <c r="AH30" s="17">
        <f t="shared" si="8"/>
        <v>0</v>
      </c>
      <c r="AI30" s="31"/>
      <c r="AJ30" s="12">
        <v>0</v>
      </c>
      <c r="AK30" s="12">
        <v>0</v>
      </c>
      <c r="AL30" s="17">
        <f t="shared" si="9"/>
        <v>0</v>
      </c>
      <c r="AM30" s="31"/>
      <c r="AN30" s="12">
        <v>0</v>
      </c>
      <c r="AO30" s="12">
        <v>0</v>
      </c>
      <c r="AP30" s="17">
        <f t="shared" si="10"/>
        <v>0</v>
      </c>
      <c r="AQ30" s="31"/>
      <c r="AR30" s="67">
        <v>0</v>
      </c>
      <c r="AS30" s="67">
        <v>0</v>
      </c>
      <c r="AT30" s="68">
        <v>0</v>
      </c>
      <c r="AU30" s="69"/>
      <c r="AV30" s="67">
        <v>0</v>
      </c>
      <c r="AW30" s="67">
        <v>0</v>
      </c>
      <c r="AX30" s="68">
        <v>0</v>
      </c>
      <c r="AY30" s="69"/>
      <c r="AZ30" s="67">
        <v>0</v>
      </c>
      <c r="BA30" s="67">
        <v>0</v>
      </c>
      <c r="BB30" s="68">
        <v>0</v>
      </c>
      <c r="BC30" s="69"/>
      <c r="BD30" s="67">
        <v>0</v>
      </c>
      <c r="BE30" s="67">
        <v>0</v>
      </c>
      <c r="BF30" s="68">
        <v>0</v>
      </c>
      <c r="BG30" s="69"/>
      <c r="BH30" s="67">
        <v>0</v>
      </c>
      <c r="BI30" s="67">
        <v>0</v>
      </c>
      <c r="BJ30" s="68">
        <v>0</v>
      </c>
      <c r="BK30" s="69"/>
      <c r="BL30" s="67">
        <v>0</v>
      </c>
      <c r="BM30" s="67">
        <v>0</v>
      </c>
      <c r="BN30" s="68">
        <v>0</v>
      </c>
      <c r="BO30" s="69"/>
      <c r="BP30" s="12">
        <v>0</v>
      </c>
      <c r="BQ30" s="12">
        <v>0</v>
      </c>
      <c r="BR30" s="17">
        <f t="shared" si="11"/>
        <v>0</v>
      </c>
    </row>
    <row r="31" spans="1:70" x14ac:dyDescent="0.15">
      <c r="A31" s="12">
        <f t="shared" si="0"/>
        <v>7</v>
      </c>
      <c r="B31" s="51" t="s">
        <v>196</v>
      </c>
      <c r="C31" s="51" t="s">
        <v>69</v>
      </c>
      <c r="D31" s="12">
        <v>0</v>
      </c>
      <c r="E31" s="12">
        <v>0</v>
      </c>
      <c r="F31" s="17">
        <f t="shared" si="1"/>
        <v>0</v>
      </c>
      <c r="G31" s="31"/>
      <c r="H31" s="12">
        <v>0</v>
      </c>
      <c r="I31" s="12">
        <v>0</v>
      </c>
      <c r="J31" s="17">
        <f t="shared" si="2"/>
        <v>0</v>
      </c>
      <c r="K31" s="31"/>
      <c r="L31" s="12">
        <v>0</v>
      </c>
      <c r="M31" s="12">
        <v>0</v>
      </c>
      <c r="N31" s="17">
        <f t="shared" si="3"/>
        <v>0</v>
      </c>
      <c r="O31" s="31"/>
      <c r="P31" s="12">
        <v>0</v>
      </c>
      <c r="Q31" s="12">
        <v>0</v>
      </c>
      <c r="R31" s="17">
        <f t="shared" si="4"/>
        <v>0</v>
      </c>
      <c r="S31" s="31"/>
      <c r="T31" s="12">
        <v>9</v>
      </c>
      <c r="U31" s="12">
        <v>3</v>
      </c>
      <c r="V31" s="17">
        <f t="shared" si="5"/>
        <v>7</v>
      </c>
      <c r="W31" s="31"/>
      <c r="X31" s="12">
        <v>0</v>
      </c>
      <c r="Y31" s="12">
        <v>0</v>
      </c>
      <c r="Z31" s="17">
        <f t="shared" si="6"/>
        <v>0</v>
      </c>
      <c r="AA31" s="31"/>
      <c r="AB31" s="12">
        <v>0</v>
      </c>
      <c r="AC31" s="12">
        <v>0</v>
      </c>
      <c r="AD31" s="17">
        <f t="shared" si="7"/>
        <v>0</v>
      </c>
      <c r="AE31" s="31"/>
      <c r="AF31" s="12">
        <v>0</v>
      </c>
      <c r="AG31" s="12">
        <v>0</v>
      </c>
      <c r="AH31" s="17">
        <f t="shared" si="8"/>
        <v>0</v>
      </c>
      <c r="AI31" s="31"/>
      <c r="AJ31" s="12">
        <v>0</v>
      </c>
      <c r="AK31" s="12">
        <v>0</v>
      </c>
      <c r="AL31" s="17">
        <f t="shared" si="9"/>
        <v>0</v>
      </c>
      <c r="AM31" s="31"/>
      <c r="AN31" s="12">
        <v>0</v>
      </c>
      <c r="AO31" s="12">
        <v>0</v>
      </c>
      <c r="AP31" s="17">
        <f t="shared" si="10"/>
        <v>0</v>
      </c>
      <c r="AQ31" s="31"/>
      <c r="AR31" s="67">
        <v>0</v>
      </c>
      <c r="AS31" s="67">
        <v>0</v>
      </c>
      <c r="AT31" s="68">
        <v>0</v>
      </c>
      <c r="AU31" s="69"/>
      <c r="AV31" s="67">
        <v>0</v>
      </c>
      <c r="AW31" s="67">
        <v>0</v>
      </c>
      <c r="AX31" s="68">
        <v>0</v>
      </c>
      <c r="AY31" s="69"/>
      <c r="AZ31" s="67">
        <v>0</v>
      </c>
      <c r="BA31" s="67">
        <v>0</v>
      </c>
      <c r="BB31" s="68">
        <v>0</v>
      </c>
      <c r="BC31" s="69"/>
      <c r="BD31" s="67">
        <v>0</v>
      </c>
      <c r="BE31" s="67">
        <v>0</v>
      </c>
      <c r="BF31" s="68">
        <v>0</v>
      </c>
      <c r="BG31" s="69"/>
      <c r="BH31" s="67">
        <v>0</v>
      </c>
      <c r="BI31" s="67">
        <v>0</v>
      </c>
      <c r="BJ31" s="68">
        <v>0</v>
      </c>
      <c r="BK31" s="69"/>
      <c r="BL31" s="67">
        <v>0</v>
      </c>
      <c r="BM31" s="67">
        <v>0</v>
      </c>
      <c r="BN31" s="68">
        <v>0</v>
      </c>
      <c r="BO31" s="69"/>
      <c r="BP31" s="12">
        <v>0</v>
      </c>
      <c r="BQ31" s="12">
        <v>0</v>
      </c>
      <c r="BR31" s="17">
        <f t="shared" si="11"/>
        <v>0</v>
      </c>
    </row>
    <row r="32" spans="1:70" x14ac:dyDescent="0.15">
      <c r="A32" s="12">
        <f t="shared" si="0"/>
        <v>7</v>
      </c>
      <c r="B32" s="51" t="s">
        <v>588</v>
      </c>
      <c r="C32" s="51" t="s">
        <v>589</v>
      </c>
      <c r="D32" s="12">
        <v>0</v>
      </c>
      <c r="E32" s="12">
        <v>0</v>
      </c>
      <c r="F32" s="17">
        <f t="shared" si="1"/>
        <v>0</v>
      </c>
      <c r="G32" s="31"/>
      <c r="H32" s="12">
        <v>0</v>
      </c>
      <c r="I32" s="12">
        <v>0</v>
      </c>
      <c r="J32" s="17">
        <f t="shared" si="2"/>
        <v>0</v>
      </c>
      <c r="K32" s="31"/>
      <c r="L32" s="12">
        <v>0</v>
      </c>
      <c r="M32" s="12">
        <v>0</v>
      </c>
      <c r="N32" s="17">
        <f t="shared" si="3"/>
        <v>0</v>
      </c>
      <c r="O32" s="31"/>
      <c r="P32" s="12">
        <v>0</v>
      </c>
      <c r="Q32" s="12">
        <v>0</v>
      </c>
      <c r="R32" s="17">
        <f t="shared" si="4"/>
        <v>0</v>
      </c>
      <c r="S32" s="31"/>
      <c r="T32" s="12">
        <v>0</v>
      </c>
      <c r="U32" s="12">
        <v>0</v>
      </c>
      <c r="V32" s="17">
        <f t="shared" si="5"/>
        <v>0</v>
      </c>
      <c r="W32" s="31"/>
      <c r="X32" s="12">
        <v>15</v>
      </c>
      <c r="Y32" s="12">
        <v>9</v>
      </c>
      <c r="Z32" s="17">
        <f t="shared" si="6"/>
        <v>7</v>
      </c>
      <c r="AA32" s="31"/>
      <c r="AB32" s="12">
        <v>0</v>
      </c>
      <c r="AC32" s="12">
        <v>0</v>
      </c>
      <c r="AD32" s="17">
        <f t="shared" si="7"/>
        <v>0</v>
      </c>
      <c r="AE32" s="31"/>
      <c r="AF32" s="12">
        <v>0</v>
      </c>
      <c r="AG32" s="12">
        <v>0</v>
      </c>
      <c r="AH32" s="17">
        <f t="shared" si="8"/>
        <v>0</v>
      </c>
      <c r="AI32" s="31"/>
      <c r="AJ32" s="12">
        <v>0</v>
      </c>
      <c r="AK32" s="12">
        <v>0</v>
      </c>
      <c r="AL32" s="17">
        <f t="shared" si="9"/>
        <v>0</v>
      </c>
      <c r="AM32" s="31"/>
      <c r="AN32" s="12">
        <v>0</v>
      </c>
      <c r="AO32" s="12">
        <v>0</v>
      </c>
      <c r="AP32" s="17">
        <f t="shared" si="10"/>
        <v>0</v>
      </c>
      <c r="AQ32" s="31"/>
      <c r="AR32" s="67">
        <v>0</v>
      </c>
      <c r="AS32" s="67">
        <v>0</v>
      </c>
      <c r="AT32" s="68">
        <v>0</v>
      </c>
      <c r="AU32" s="69"/>
      <c r="AV32" s="67">
        <v>0</v>
      </c>
      <c r="AW32" s="67">
        <v>0</v>
      </c>
      <c r="AX32" s="68">
        <v>0</v>
      </c>
      <c r="AY32" s="69"/>
      <c r="AZ32" s="67">
        <v>0</v>
      </c>
      <c r="BA32" s="67">
        <v>0</v>
      </c>
      <c r="BB32" s="68">
        <v>0</v>
      </c>
      <c r="BC32" s="69"/>
      <c r="BD32" s="67">
        <v>0</v>
      </c>
      <c r="BE32" s="67">
        <v>0</v>
      </c>
      <c r="BF32" s="68">
        <v>0</v>
      </c>
      <c r="BG32" s="69"/>
      <c r="BH32" s="67">
        <v>0</v>
      </c>
      <c r="BI32" s="67">
        <v>0</v>
      </c>
      <c r="BJ32" s="68">
        <v>0</v>
      </c>
      <c r="BK32" s="69"/>
      <c r="BL32" s="67">
        <v>0</v>
      </c>
      <c r="BM32" s="67">
        <v>0</v>
      </c>
      <c r="BN32" s="68">
        <v>0</v>
      </c>
      <c r="BO32" s="69"/>
      <c r="BP32" s="12">
        <v>0</v>
      </c>
      <c r="BQ32" s="12">
        <v>0</v>
      </c>
      <c r="BR32" s="17">
        <f t="shared" si="11"/>
        <v>0</v>
      </c>
    </row>
    <row r="33" spans="1:70" x14ac:dyDescent="0.15">
      <c r="A33" s="12">
        <f t="shared" si="0"/>
        <v>6</v>
      </c>
      <c r="B33" s="51" t="s">
        <v>273</v>
      </c>
      <c r="C33" s="51" t="s">
        <v>249</v>
      </c>
      <c r="D33" s="12">
        <v>0</v>
      </c>
      <c r="E33" s="12">
        <v>0</v>
      </c>
      <c r="F33" s="17">
        <f t="shared" si="1"/>
        <v>0</v>
      </c>
      <c r="G33" s="31"/>
      <c r="H33" s="12">
        <v>6</v>
      </c>
      <c r="I33" s="12">
        <v>1</v>
      </c>
      <c r="J33" s="17">
        <f t="shared" si="2"/>
        <v>6</v>
      </c>
      <c r="K33" s="31"/>
      <c r="L33" s="12">
        <v>0</v>
      </c>
      <c r="M33" s="12">
        <v>0</v>
      </c>
      <c r="N33" s="17">
        <f t="shared" si="3"/>
        <v>0</v>
      </c>
      <c r="O33" s="31"/>
      <c r="P33" s="12">
        <v>0</v>
      </c>
      <c r="Q33" s="12">
        <v>0</v>
      </c>
      <c r="R33" s="17">
        <f t="shared" si="4"/>
        <v>0</v>
      </c>
      <c r="S33" s="31"/>
      <c r="T33" s="12">
        <v>0</v>
      </c>
      <c r="U33" s="12">
        <v>0</v>
      </c>
      <c r="V33" s="17">
        <f t="shared" si="5"/>
        <v>0</v>
      </c>
      <c r="W33" s="31"/>
      <c r="X33" s="12">
        <v>0</v>
      </c>
      <c r="Y33" s="12">
        <v>0</v>
      </c>
      <c r="Z33" s="17">
        <f t="shared" si="6"/>
        <v>0</v>
      </c>
      <c r="AA33" s="31"/>
      <c r="AB33" s="12">
        <v>0</v>
      </c>
      <c r="AC33" s="12">
        <v>0</v>
      </c>
      <c r="AD33" s="17">
        <f t="shared" si="7"/>
        <v>0</v>
      </c>
      <c r="AE33" s="31"/>
      <c r="AF33" s="12">
        <v>0</v>
      </c>
      <c r="AG33" s="12">
        <v>0</v>
      </c>
      <c r="AH33" s="17">
        <f t="shared" si="8"/>
        <v>0</v>
      </c>
      <c r="AI33" s="31"/>
      <c r="AJ33" s="12">
        <v>0</v>
      </c>
      <c r="AK33" s="12">
        <v>0</v>
      </c>
      <c r="AL33" s="17">
        <f t="shared" si="9"/>
        <v>0</v>
      </c>
      <c r="AM33" s="31"/>
      <c r="AN33" s="12">
        <v>0</v>
      </c>
      <c r="AO33" s="12">
        <v>0</v>
      </c>
      <c r="AP33" s="17">
        <f t="shared" si="10"/>
        <v>0</v>
      </c>
      <c r="AQ33" s="31"/>
      <c r="AR33" s="67">
        <v>0</v>
      </c>
      <c r="AS33" s="67">
        <v>0</v>
      </c>
      <c r="AT33" s="68">
        <v>0</v>
      </c>
      <c r="AU33" s="69"/>
      <c r="AV33" s="67">
        <v>0</v>
      </c>
      <c r="AW33" s="67">
        <v>0</v>
      </c>
      <c r="AX33" s="68">
        <v>0</v>
      </c>
      <c r="AY33" s="69"/>
      <c r="AZ33" s="67">
        <v>0</v>
      </c>
      <c r="BA33" s="67">
        <v>0</v>
      </c>
      <c r="BB33" s="68">
        <v>0</v>
      </c>
      <c r="BC33" s="69"/>
      <c r="BD33" s="67">
        <v>0</v>
      </c>
      <c r="BE33" s="67">
        <v>0</v>
      </c>
      <c r="BF33" s="68">
        <v>0</v>
      </c>
      <c r="BG33" s="69"/>
      <c r="BH33" s="67">
        <v>0</v>
      </c>
      <c r="BI33" s="67">
        <v>0</v>
      </c>
      <c r="BJ33" s="68">
        <v>0</v>
      </c>
      <c r="BK33" s="69"/>
      <c r="BL33" s="67">
        <v>0</v>
      </c>
      <c r="BM33" s="67">
        <v>0</v>
      </c>
      <c r="BN33" s="68">
        <v>0</v>
      </c>
      <c r="BO33" s="69"/>
      <c r="BP33" s="12">
        <v>0</v>
      </c>
      <c r="BQ33" s="12">
        <v>0</v>
      </c>
      <c r="BR33" s="17">
        <f t="shared" si="11"/>
        <v>0</v>
      </c>
    </row>
    <row r="34" spans="1:70" x14ac:dyDescent="0.15">
      <c r="A34" s="12">
        <f t="shared" si="0"/>
        <v>6</v>
      </c>
      <c r="B34" s="51" t="s">
        <v>387</v>
      </c>
      <c r="C34" s="51" t="s">
        <v>388</v>
      </c>
      <c r="D34" s="12">
        <v>0</v>
      </c>
      <c r="E34" s="12">
        <v>0</v>
      </c>
      <c r="F34" s="17">
        <f t="shared" si="1"/>
        <v>0</v>
      </c>
      <c r="G34" s="31"/>
      <c r="H34" s="12">
        <v>0</v>
      </c>
      <c r="I34" s="12">
        <v>0</v>
      </c>
      <c r="J34" s="17">
        <f t="shared" si="2"/>
        <v>0</v>
      </c>
      <c r="K34" s="31"/>
      <c r="L34" s="12">
        <v>0</v>
      </c>
      <c r="M34" s="12">
        <v>0</v>
      </c>
      <c r="N34" s="17">
        <f t="shared" si="3"/>
        <v>0</v>
      </c>
      <c r="O34" s="31"/>
      <c r="P34" s="12">
        <v>16</v>
      </c>
      <c r="Q34" s="12">
        <v>11</v>
      </c>
      <c r="R34" s="17">
        <f t="shared" si="4"/>
        <v>6</v>
      </c>
      <c r="S34" s="31"/>
      <c r="T34" s="12">
        <v>0</v>
      </c>
      <c r="U34" s="12">
        <v>0</v>
      </c>
      <c r="V34" s="17">
        <f t="shared" si="5"/>
        <v>0</v>
      </c>
      <c r="W34" s="31"/>
      <c r="X34" s="12">
        <v>0</v>
      </c>
      <c r="Y34" s="12">
        <v>0</v>
      </c>
      <c r="Z34" s="17">
        <f t="shared" si="6"/>
        <v>0</v>
      </c>
      <c r="AA34" s="31"/>
      <c r="AB34" s="12">
        <v>0</v>
      </c>
      <c r="AC34" s="12">
        <v>0</v>
      </c>
      <c r="AD34" s="17">
        <f t="shared" si="7"/>
        <v>0</v>
      </c>
      <c r="AE34" s="31"/>
      <c r="AF34" s="12">
        <v>0</v>
      </c>
      <c r="AG34" s="12">
        <v>0</v>
      </c>
      <c r="AH34" s="17">
        <f t="shared" si="8"/>
        <v>0</v>
      </c>
      <c r="AI34" s="31"/>
      <c r="AJ34" s="12">
        <v>0</v>
      </c>
      <c r="AK34" s="12">
        <v>0</v>
      </c>
      <c r="AL34" s="17">
        <f t="shared" si="9"/>
        <v>0</v>
      </c>
      <c r="AM34" s="31"/>
      <c r="AN34" s="12">
        <v>0</v>
      </c>
      <c r="AO34" s="12">
        <v>0</v>
      </c>
      <c r="AP34" s="17">
        <f t="shared" si="10"/>
        <v>0</v>
      </c>
      <c r="AQ34" s="31"/>
      <c r="AR34" s="67">
        <v>0</v>
      </c>
      <c r="AS34" s="67">
        <v>0</v>
      </c>
      <c r="AT34" s="68">
        <v>0</v>
      </c>
      <c r="AU34" s="69"/>
      <c r="AV34" s="67">
        <v>0</v>
      </c>
      <c r="AW34" s="67">
        <v>0</v>
      </c>
      <c r="AX34" s="68">
        <v>0</v>
      </c>
      <c r="AY34" s="69"/>
      <c r="AZ34" s="67">
        <v>0</v>
      </c>
      <c r="BA34" s="67">
        <v>0</v>
      </c>
      <c r="BB34" s="68">
        <v>0</v>
      </c>
      <c r="BC34" s="69"/>
      <c r="BD34" s="67">
        <v>0</v>
      </c>
      <c r="BE34" s="67">
        <v>0</v>
      </c>
      <c r="BF34" s="68">
        <v>0</v>
      </c>
      <c r="BG34" s="69"/>
      <c r="BH34" s="67">
        <v>0</v>
      </c>
      <c r="BI34" s="67">
        <v>0</v>
      </c>
      <c r="BJ34" s="68">
        <v>0</v>
      </c>
      <c r="BK34" s="69"/>
      <c r="BL34" s="67">
        <v>0</v>
      </c>
      <c r="BM34" s="67">
        <v>0</v>
      </c>
      <c r="BN34" s="68">
        <v>0</v>
      </c>
      <c r="BO34" s="69"/>
      <c r="BP34" s="12">
        <v>0</v>
      </c>
      <c r="BQ34" s="12">
        <v>0</v>
      </c>
      <c r="BR34" s="17">
        <f t="shared" si="11"/>
        <v>0</v>
      </c>
    </row>
    <row r="35" spans="1:70" x14ac:dyDescent="0.15">
      <c r="A35" s="12">
        <f t="shared" si="0"/>
        <v>6</v>
      </c>
      <c r="B35" s="51" t="s">
        <v>534</v>
      </c>
      <c r="C35" s="51" t="s">
        <v>73</v>
      </c>
      <c r="D35" s="12">
        <v>0</v>
      </c>
      <c r="E35" s="12">
        <v>0</v>
      </c>
      <c r="F35" s="17">
        <f t="shared" si="1"/>
        <v>0</v>
      </c>
      <c r="G35" s="31"/>
      <c r="H35" s="12">
        <v>0</v>
      </c>
      <c r="I35" s="12">
        <v>0</v>
      </c>
      <c r="J35" s="17">
        <f t="shared" si="2"/>
        <v>0</v>
      </c>
      <c r="K35" s="31"/>
      <c r="L35" s="12">
        <v>0</v>
      </c>
      <c r="M35" s="12">
        <v>0</v>
      </c>
      <c r="N35" s="17">
        <f t="shared" si="3"/>
        <v>0</v>
      </c>
      <c r="O35" s="31"/>
      <c r="P35" s="12">
        <v>0</v>
      </c>
      <c r="Q35" s="12">
        <v>0</v>
      </c>
      <c r="R35" s="17">
        <f t="shared" si="4"/>
        <v>0</v>
      </c>
      <c r="S35" s="31"/>
      <c r="T35" s="12">
        <v>9</v>
      </c>
      <c r="U35" s="12">
        <v>4</v>
      </c>
      <c r="V35" s="17">
        <f t="shared" si="5"/>
        <v>6</v>
      </c>
      <c r="W35" s="31"/>
      <c r="X35" s="12">
        <v>0</v>
      </c>
      <c r="Y35" s="12">
        <v>0</v>
      </c>
      <c r="Z35" s="17">
        <f t="shared" si="6"/>
        <v>0</v>
      </c>
      <c r="AA35" s="31"/>
      <c r="AB35" s="12">
        <v>0</v>
      </c>
      <c r="AC35" s="12">
        <v>0</v>
      </c>
      <c r="AD35" s="17">
        <f t="shared" si="7"/>
        <v>0</v>
      </c>
      <c r="AE35" s="31"/>
      <c r="AF35" s="12">
        <v>0</v>
      </c>
      <c r="AG35" s="12">
        <v>0</v>
      </c>
      <c r="AH35" s="17">
        <f t="shared" si="8"/>
        <v>0</v>
      </c>
      <c r="AI35" s="31"/>
      <c r="AJ35" s="12">
        <v>0</v>
      </c>
      <c r="AK35" s="12">
        <v>0</v>
      </c>
      <c r="AL35" s="17">
        <f t="shared" si="9"/>
        <v>0</v>
      </c>
      <c r="AM35" s="31"/>
      <c r="AN35" s="12">
        <v>0</v>
      </c>
      <c r="AO35" s="12">
        <v>0</v>
      </c>
      <c r="AP35" s="17">
        <f t="shared" si="10"/>
        <v>0</v>
      </c>
      <c r="AQ35" s="31"/>
      <c r="AR35" s="67">
        <v>0</v>
      </c>
      <c r="AS35" s="67">
        <v>0</v>
      </c>
      <c r="AT35" s="68">
        <v>0</v>
      </c>
      <c r="AU35" s="69"/>
      <c r="AV35" s="67">
        <v>0</v>
      </c>
      <c r="AW35" s="67">
        <v>0</v>
      </c>
      <c r="AX35" s="68">
        <v>0</v>
      </c>
      <c r="AY35" s="69"/>
      <c r="AZ35" s="67">
        <v>0</v>
      </c>
      <c r="BA35" s="67">
        <v>0</v>
      </c>
      <c r="BB35" s="68">
        <v>0</v>
      </c>
      <c r="BC35" s="69"/>
      <c r="BD35" s="67">
        <v>0</v>
      </c>
      <c r="BE35" s="67">
        <v>0</v>
      </c>
      <c r="BF35" s="68">
        <v>0</v>
      </c>
      <c r="BG35" s="69"/>
      <c r="BH35" s="67">
        <v>0</v>
      </c>
      <c r="BI35" s="67">
        <v>0</v>
      </c>
      <c r="BJ35" s="68">
        <v>0</v>
      </c>
      <c r="BK35" s="69"/>
      <c r="BL35" s="67">
        <v>0</v>
      </c>
      <c r="BM35" s="67">
        <v>0</v>
      </c>
      <c r="BN35" s="68">
        <v>0</v>
      </c>
      <c r="BO35" s="69"/>
      <c r="BP35" s="12">
        <v>0</v>
      </c>
      <c r="BQ35" s="12">
        <v>0</v>
      </c>
      <c r="BR35" s="17">
        <f t="shared" si="11"/>
        <v>0</v>
      </c>
    </row>
    <row r="36" spans="1:70" x14ac:dyDescent="0.15">
      <c r="A36" s="12">
        <f t="shared" si="0"/>
        <v>6</v>
      </c>
      <c r="B36" s="51" t="s">
        <v>555</v>
      </c>
      <c r="C36" s="51" t="s">
        <v>556</v>
      </c>
      <c r="D36" s="12">
        <v>0</v>
      </c>
      <c r="E36" s="12">
        <v>0</v>
      </c>
      <c r="F36" s="17">
        <f t="shared" si="1"/>
        <v>0</v>
      </c>
      <c r="G36" s="31"/>
      <c r="H36" s="12">
        <v>0</v>
      </c>
      <c r="I36" s="12">
        <v>0</v>
      </c>
      <c r="J36" s="17">
        <f t="shared" si="2"/>
        <v>0</v>
      </c>
      <c r="K36" s="31"/>
      <c r="L36" s="12">
        <v>0</v>
      </c>
      <c r="M36" s="12">
        <v>0</v>
      </c>
      <c r="N36" s="17">
        <f t="shared" si="3"/>
        <v>0</v>
      </c>
      <c r="O36" s="31"/>
      <c r="P36" s="12">
        <v>0</v>
      </c>
      <c r="Q36" s="12">
        <v>0</v>
      </c>
      <c r="R36" s="17">
        <f t="shared" si="4"/>
        <v>0</v>
      </c>
      <c r="S36" s="31"/>
      <c r="T36" s="12">
        <v>0</v>
      </c>
      <c r="U36" s="12">
        <v>0</v>
      </c>
      <c r="V36" s="17">
        <f t="shared" si="5"/>
        <v>0</v>
      </c>
      <c r="W36" s="31"/>
      <c r="X36" s="12">
        <v>15</v>
      </c>
      <c r="Y36" s="12">
        <v>10</v>
      </c>
      <c r="Z36" s="17">
        <f t="shared" si="6"/>
        <v>6</v>
      </c>
      <c r="AA36" s="31"/>
      <c r="AB36" s="12">
        <v>0</v>
      </c>
      <c r="AC36" s="12">
        <v>0</v>
      </c>
      <c r="AD36" s="17">
        <f t="shared" si="7"/>
        <v>0</v>
      </c>
      <c r="AE36" s="31"/>
      <c r="AF36" s="12">
        <v>0</v>
      </c>
      <c r="AG36" s="12">
        <v>0</v>
      </c>
      <c r="AH36" s="17">
        <f t="shared" si="8"/>
        <v>0</v>
      </c>
      <c r="AI36" s="31"/>
      <c r="AJ36" s="12">
        <v>0</v>
      </c>
      <c r="AK36" s="12">
        <v>0</v>
      </c>
      <c r="AL36" s="17">
        <f t="shared" si="9"/>
        <v>0</v>
      </c>
      <c r="AM36" s="31"/>
      <c r="AN36" s="12">
        <v>0</v>
      </c>
      <c r="AO36" s="12">
        <v>0</v>
      </c>
      <c r="AP36" s="17">
        <f t="shared" si="10"/>
        <v>0</v>
      </c>
      <c r="AQ36" s="31"/>
      <c r="AR36" s="67">
        <v>0</v>
      </c>
      <c r="AS36" s="67">
        <v>0</v>
      </c>
      <c r="AT36" s="68">
        <v>0</v>
      </c>
      <c r="AU36" s="69"/>
      <c r="AV36" s="67">
        <v>0</v>
      </c>
      <c r="AW36" s="67">
        <v>0</v>
      </c>
      <c r="AX36" s="68">
        <v>0</v>
      </c>
      <c r="AY36" s="69"/>
      <c r="AZ36" s="67">
        <v>0</v>
      </c>
      <c r="BA36" s="67">
        <v>0</v>
      </c>
      <c r="BB36" s="68">
        <v>0</v>
      </c>
      <c r="BC36" s="69"/>
      <c r="BD36" s="67">
        <v>0</v>
      </c>
      <c r="BE36" s="67">
        <v>0</v>
      </c>
      <c r="BF36" s="68">
        <v>0</v>
      </c>
      <c r="BG36" s="69"/>
      <c r="BH36" s="67">
        <v>0</v>
      </c>
      <c r="BI36" s="67">
        <v>0</v>
      </c>
      <c r="BJ36" s="68">
        <v>0</v>
      </c>
      <c r="BK36" s="69"/>
      <c r="BL36" s="67">
        <v>0</v>
      </c>
      <c r="BM36" s="67">
        <v>0</v>
      </c>
      <c r="BN36" s="68">
        <v>0</v>
      </c>
      <c r="BO36" s="69"/>
      <c r="BP36" s="12">
        <v>0</v>
      </c>
      <c r="BQ36" s="12">
        <v>0</v>
      </c>
      <c r="BR36" s="17">
        <f t="shared" si="11"/>
        <v>0</v>
      </c>
    </row>
    <row r="37" spans="1:70" x14ac:dyDescent="0.15">
      <c r="A37" s="12">
        <f t="shared" si="0"/>
        <v>6</v>
      </c>
      <c r="B37" s="51" t="s">
        <v>557</v>
      </c>
      <c r="C37" s="51" t="s">
        <v>627</v>
      </c>
      <c r="D37" s="12">
        <v>0</v>
      </c>
      <c r="E37" s="12">
        <v>0</v>
      </c>
      <c r="F37" s="17">
        <f t="shared" si="1"/>
        <v>0</v>
      </c>
      <c r="G37" s="31"/>
      <c r="H37" s="12">
        <v>0</v>
      </c>
      <c r="I37" s="12">
        <v>0</v>
      </c>
      <c r="J37" s="17">
        <f t="shared" si="2"/>
        <v>0</v>
      </c>
      <c r="K37" s="31"/>
      <c r="L37" s="12">
        <v>0</v>
      </c>
      <c r="M37" s="12">
        <v>0</v>
      </c>
      <c r="N37" s="17">
        <f t="shared" si="3"/>
        <v>0</v>
      </c>
      <c r="O37" s="31"/>
      <c r="P37" s="12">
        <v>0</v>
      </c>
      <c r="Q37" s="12">
        <v>0</v>
      </c>
      <c r="R37" s="17">
        <f t="shared" si="4"/>
        <v>0</v>
      </c>
      <c r="S37" s="31"/>
      <c r="T37" s="12">
        <v>0</v>
      </c>
      <c r="U37" s="12">
        <v>0</v>
      </c>
      <c r="V37" s="17">
        <f t="shared" si="5"/>
        <v>0</v>
      </c>
      <c r="W37" s="31"/>
      <c r="X37" s="12">
        <v>15</v>
      </c>
      <c r="Y37" s="12">
        <v>10</v>
      </c>
      <c r="Z37" s="17">
        <f t="shared" si="6"/>
        <v>6</v>
      </c>
      <c r="AA37" s="31"/>
      <c r="AB37" s="12">
        <v>0</v>
      </c>
      <c r="AC37" s="12">
        <v>0</v>
      </c>
      <c r="AD37" s="17">
        <f t="shared" si="7"/>
        <v>0</v>
      </c>
      <c r="AE37" s="31"/>
      <c r="AF37" s="12">
        <v>0</v>
      </c>
      <c r="AG37" s="12">
        <v>0</v>
      </c>
      <c r="AH37" s="17">
        <f t="shared" si="8"/>
        <v>0</v>
      </c>
      <c r="AI37" s="31"/>
      <c r="AJ37" s="12">
        <v>0</v>
      </c>
      <c r="AK37" s="12">
        <v>0</v>
      </c>
      <c r="AL37" s="17">
        <f t="shared" si="9"/>
        <v>0</v>
      </c>
      <c r="AM37" s="31"/>
      <c r="AN37" s="12">
        <v>0</v>
      </c>
      <c r="AO37" s="12">
        <v>0</v>
      </c>
      <c r="AP37" s="17">
        <f t="shared" si="10"/>
        <v>0</v>
      </c>
      <c r="AQ37" s="31"/>
      <c r="AR37" s="67">
        <v>0</v>
      </c>
      <c r="AS37" s="67">
        <v>0</v>
      </c>
      <c r="AT37" s="68">
        <v>0</v>
      </c>
      <c r="AU37" s="69"/>
      <c r="AV37" s="67">
        <v>0</v>
      </c>
      <c r="AW37" s="67">
        <v>0</v>
      </c>
      <c r="AX37" s="68">
        <v>0</v>
      </c>
      <c r="AY37" s="69"/>
      <c r="AZ37" s="67">
        <v>0</v>
      </c>
      <c r="BA37" s="67">
        <v>0</v>
      </c>
      <c r="BB37" s="68">
        <v>0</v>
      </c>
      <c r="BC37" s="69"/>
      <c r="BD37" s="67">
        <v>0</v>
      </c>
      <c r="BE37" s="67">
        <v>0</v>
      </c>
      <c r="BF37" s="68">
        <v>0</v>
      </c>
      <c r="BG37" s="69"/>
      <c r="BH37" s="67">
        <v>0</v>
      </c>
      <c r="BI37" s="67">
        <v>0</v>
      </c>
      <c r="BJ37" s="68">
        <v>0</v>
      </c>
      <c r="BK37" s="69"/>
      <c r="BL37" s="67">
        <v>0</v>
      </c>
      <c r="BM37" s="67">
        <v>0</v>
      </c>
      <c r="BN37" s="68">
        <v>0</v>
      </c>
      <c r="BO37" s="69"/>
      <c r="BP37" s="12">
        <v>0</v>
      </c>
      <c r="BQ37" s="12">
        <v>0</v>
      </c>
      <c r="BR37" s="17">
        <f t="shared" si="11"/>
        <v>0</v>
      </c>
    </row>
    <row r="38" spans="1:70" x14ac:dyDescent="0.15">
      <c r="A38" s="12">
        <f t="shared" si="0"/>
        <v>5</v>
      </c>
      <c r="B38" s="51" t="s">
        <v>274</v>
      </c>
      <c r="C38" s="51" t="s">
        <v>289</v>
      </c>
      <c r="D38" s="12">
        <v>0</v>
      </c>
      <c r="E38" s="12">
        <v>0</v>
      </c>
      <c r="F38" s="17">
        <f t="shared" si="1"/>
        <v>0</v>
      </c>
      <c r="G38" s="31"/>
      <c r="H38" s="12">
        <v>6</v>
      </c>
      <c r="I38" s="12">
        <v>2</v>
      </c>
      <c r="J38" s="17">
        <f t="shared" si="2"/>
        <v>5</v>
      </c>
      <c r="K38" s="31"/>
      <c r="L38" s="12">
        <v>0</v>
      </c>
      <c r="M38" s="12">
        <v>0</v>
      </c>
      <c r="N38" s="17">
        <f t="shared" si="3"/>
        <v>0</v>
      </c>
      <c r="O38" s="31"/>
      <c r="P38" s="12">
        <v>0</v>
      </c>
      <c r="Q38" s="12">
        <v>0</v>
      </c>
      <c r="R38" s="17">
        <f t="shared" si="4"/>
        <v>0</v>
      </c>
      <c r="S38" s="31"/>
      <c r="T38" s="12">
        <v>0</v>
      </c>
      <c r="U38" s="12">
        <v>0</v>
      </c>
      <c r="V38" s="17">
        <f t="shared" si="5"/>
        <v>0</v>
      </c>
      <c r="W38" s="31"/>
      <c r="X38" s="12">
        <v>0</v>
      </c>
      <c r="Y38" s="12">
        <v>0</v>
      </c>
      <c r="Z38" s="17">
        <f t="shared" si="6"/>
        <v>0</v>
      </c>
      <c r="AA38" s="31"/>
      <c r="AB38" s="12">
        <v>0</v>
      </c>
      <c r="AC38" s="12">
        <v>0</v>
      </c>
      <c r="AD38" s="17">
        <f t="shared" si="7"/>
        <v>0</v>
      </c>
      <c r="AE38" s="31"/>
      <c r="AF38" s="12">
        <v>0</v>
      </c>
      <c r="AG38" s="12">
        <v>0</v>
      </c>
      <c r="AH38" s="17">
        <f t="shared" si="8"/>
        <v>0</v>
      </c>
      <c r="AI38" s="31"/>
      <c r="AJ38" s="12">
        <v>0</v>
      </c>
      <c r="AK38" s="12">
        <v>0</v>
      </c>
      <c r="AL38" s="17">
        <f t="shared" si="9"/>
        <v>0</v>
      </c>
      <c r="AM38" s="31"/>
      <c r="AN38" s="12">
        <v>0</v>
      </c>
      <c r="AO38" s="12">
        <v>0</v>
      </c>
      <c r="AP38" s="17">
        <f t="shared" si="10"/>
        <v>0</v>
      </c>
      <c r="AQ38" s="31"/>
      <c r="AR38" s="67">
        <v>0</v>
      </c>
      <c r="AS38" s="67">
        <v>0</v>
      </c>
      <c r="AT38" s="68">
        <v>0</v>
      </c>
      <c r="AU38" s="69"/>
      <c r="AV38" s="67">
        <v>0</v>
      </c>
      <c r="AW38" s="67">
        <v>0</v>
      </c>
      <c r="AX38" s="68">
        <v>0</v>
      </c>
      <c r="AY38" s="69"/>
      <c r="AZ38" s="67">
        <v>0</v>
      </c>
      <c r="BA38" s="67">
        <v>0</v>
      </c>
      <c r="BB38" s="68">
        <v>0</v>
      </c>
      <c r="BC38" s="69"/>
      <c r="BD38" s="67">
        <v>0</v>
      </c>
      <c r="BE38" s="67">
        <v>0</v>
      </c>
      <c r="BF38" s="68">
        <v>0</v>
      </c>
      <c r="BG38" s="69"/>
      <c r="BH38" s="67">
        <v>0</v>
      </c>
      <c r="BI38" s="67">
        <v>0</v>
      </c>
      <c r="BJ38" s="68">
        <v>0</v>
      </c>
      <c r="BK38" s="69"/>
      <c r="BL38" s="67">
        <v>0</v>
      </c>
      <c r="BM38" s="67">
        <v>0</v>
      </c>
      <c r="BN38" s="68">
        <v>0</v>
      </c>
      <c r="BO38" s="69"/>
      <c r="BP38" s="12">
        <v>0</v>
      </c>
      <c r="BQ38" s="12">
        <v>0</v>
      </c>
      <c r="BR38" s="17">
        <f t="shared" si="11"/>
        <v>0</v>
      </c>
    </row>
    <row r="39" spans="1:70" x14ac:dyDescent="0.15">
      <c r="A39" s="12">
        <f t="shared" si="0"/>
        <v>5</v>
      </c>
      <c r="B39" s="51" t="s">
        <v>540</v>
      </c>
      <c r="C39" s="51" t="s">
        <v>52</v>
      </c>
      <c r="D39" s="12">
        <v>0</v>
      </c>
      <c r="E39" s="12">
        <v>0</v>
      </c>
      <c r="F39" s="17">
        <f t="shared" si="1"/>
        <v>0</v>
      </c>
      <c r="G39" s="31"/>
      <c r="H39" s="12">
        <v>0</v>
      </c>
      <c r="I39" s="12">
        <v>0</v>
      </c>
      <c r="J39" s="17">
        <f t="shared" si="2"/>
        <v>0</v>
      </c>
      <c r="K39" s="31"/>
      <c r="L39" s="12">
        <v>0</v>
      </c>
      <c r="M39" s="12">
        <v>0</v>
      </c>
      <c r="N39" s="17">
        <f t="shared" si="3"/>
        <v>0</v>
      </c>
      <c r="O39" s="31"/>
      <c r="P39" s="12">
        <v>0</v>
      </c>
      <c r="Q39" s="12">
        <v>0</v>
      </c>
      <c r="R39" s="17">
        <f t="shared" si="4"/>
        <v>0</v>
      </c>
      <c r="S39" s="31"/>
      <c r="T39" s="12">
        <v>9</v>
      </c>
      <c r="U39" s="12">
        <v>5</v>
      </c>
      <c r="V39" s="17">
        <f t="shared" si="5"/>
        <v>5</v>
      </c>
      <c r="W39" s="31"/>
      <c r="X39" s="12">
        <v>0</v>
      </c>
      <c r="Y39" s="12">
        <v>0</v>
      </c>
      <c r="Z39" s="17">
        <f t="shared" si="6"/>
        <v>0</v>
      </c>
      <c r="AA39" s="31"/>
      <c r="AB39" s="12">
        <v>0</v>
      </c>
      <c r="AC39" s="12">
        <v>0</v>
      </c>
      <c r="AD39" s="17">
        <f t="shared" si="7"/>
        <v>0</v>
      </c>
      <c r="AE39" s="31"/>
      <c r="AF39" s="12">
        <v>0</v>
      </c>
      <c r="AG39" s="12">
        <v>0</v>
      </c>
      <c r="AH39" s="17">
        <f t="shared" si="8"/>
        <v>0</v>
      </c>
      <c r="AI39" s="31"/>
      <c r="AJ39" s="12">
        <v>0</v>
      </c>
      <c r="AK39" s="12">
        <v>0</v>
      </c>
      <c r="AL39" s="17">
        <f t="shared" si="9"/>
        <v>0</v>
      </c>
      <c r="AM39" s="31"/>
      <c r="AN39" s="12">
        <v>0</v>
      </c>
      <c r="AO39" s="12">
        <v>0</v>
      </c>
      <c r="AP39" s="17">
        <f t="shared" si="10"/>
        <v>0</v>
      </c>
      <c r="AQ39" s="31"/>
      <c r="AR39" s="67">
        <v>0</v>
      </c>
      <c r="AS39" s="67">
        <v>0</v>
      </c>
      <c r="AT39" s="68">
        <v>0</v>
      </c>
      <c r="AU39" s="69"/>
      <c r="AV39" s="67">
        <v>0</v>
      </c>
      <c r="AW39" s="67">
        <v>0</v>
      </c>
      <c r="AX39" s="68">
        <v>0</v>
      </c>
      <c r="AY39" s="69"/>
      <c r="AZ39" s="67">
        <v>0</v>
      </c>
      <c r="BA39" s="67">
        <v>0</v>
      </c>
      <c r="BB39" s="68">
        <v>0</v>
      </c>
      <c r="BC39" s="69"/>
      <c r="BD39" s="67">
        <v>0</v>
      </c>
      <c r="BE39" s="67">
        <v>0</v>
      </c>
      <c r="BF39" s="68">
        <v>0</v>
      </c>
      <c r="BG39" s="69"/>
      <c r="BH39" s="67">
        <v>0</v>
      </c>
      <c r="BI39" s="67">
        <v>0</v>
      </c>
      <c r="BJ39" s="68">
        <v>0</v>
      </c>
      <c r="BK39" s="69"/>
      <c r="BL39" s="67">
        <v>0</v>
      </c>
      <c r="BM39" s="67">
        <v>0</v>
      </c>
      <c r="BN39" s="68">
        <v>0</v>
      </c>
      <c r="BO39" s="69"/>
      <c r="BP39" s="12">
        <v>0</v>
      </c>
      <c r="BQ39" s="12">
        <v>0</v>
      </c>
      <c r="BR39" s="17">
        <f t="shared" si="11"/>
        <v>0</v>
      </c>
    </row>
    <row r="40" spans="1:70" x14ac:dyDescent="0.15">
      <c r="A40" s="12">
        <f t="shared" si="0"/>
        <v>5</v>
      </c>
      <c r="B40" s="51" t="s">
        <v>471</v>
      </c>
      <c r="C40" s="51" t="s">
        <v>484</v>
      </c>
      <c r="D40" s="12">
        <v>0</v>
      </c>
      <c r="E40" s="12">
        <v>0</v>
      </c>
      <c r="F40" s="17">
        <f t="shared" si="1"/>
        <v>0</v>
      </c>
      <c r="G40" s="31"/>
      <c r="H40" s="12">
        <v>0</v>
      </c>
      <c r="I40" s="12">
        <v>0</v>
      </c>
      <c r="J40" s="17">
        <f t="shared" si="2"/>
        <v>0</v>
      </c>
      <c r="K40" s="31"/>
      <c r="L40" s="12">
        <v>0</v>
      </c>
      <c r="M40" s="12">
        <v>0</v>
      </c>
      <c r="N40" s="17">
        <f t="shared" si="3"/>
        <v>0</v>
      </c>
      <c r="O40" s="31"/>
      <c r="P40" s="12">
        <v>16</v>
      </c>
      <c r="Q40" s="12">
        <v>14</v>
      </c>
      <c r="R40" s="17">
        <f t="shared" si="4"/>
        <v>3</v>
      </c>
      <c r="S40" s="31"/>
      <c r="T40" s="12">
        <v>0</v>
      </c>
      <c r="U40" s="12">
        <v>0</v>
      </c>
      <c r="V40" s="17">
        <f t="shared" si="5"/>
        <v>0</v>
      </c>
      <c r="W40" s="31"/>
      <c r="X40" s="12">
        <v>0</v>
      </c>
      <c r="Y40" s="12">
        <v>0</v>
      </c>
      <c r="Z40" s="17">
        <f t="shared" si="6"/>
        <v>0</v>
      </c>
      <c r="AA40" s="31"/>
      <c r="AB40" s="12">
        <v>5</v>
      </c>
      <c r="AC40" s="12">
        <v>4</v>
      </c>
      <c r="AD40" s="17">
        <f t="shared" si="7"/>
        <v>2</v>
      </c>
      <c r="AE40" s="31"/>
      <c r="AF40" s="12">
        <v>0</v>
      </c>
      <c r="AG40" s="12">
        <v>0</v>
      </c>
      <c r="AH40" s="17">
        <f t="shared" si="8"/>
        <v>0</v>
      </c>
      <c r="AI40" s="31"/>
      <c r="AJ40" s="12">
        <v>0</v>
      </c>
      <c r="AK40" s="12">
        <v>0</v>
      </c>
      <c r="AL40" s="17">
        <f t="shared" si="9"/>
        <v>0</v>
      </c>
      <c r="AM40" s="31"/>
      <c r="AN40" s="12">
        <v>0</v>
      </c>
      <c r="AO40" s="12">
        <v>0</v>
      </c>
      <c r="AP40" s="17">
        <f t="shared" si="10"/>
        <v>0</v>
      </c>
      <c r="AQ40" s="31"/>
      <c r="AR40" s="67">
        <v>0</v>
      </c>
      <c r="AS40" s="67">
        <v>0</v>
      </c>
      <c r="AT40" s="68">
        <v>0</v>
      </c>
      <c r="AU40" s="69"/>
      <c r="AV40" s="67">
        <v>0</v>
      </c>
      <c r="AW40" s="67">
        <v>0</v>
      </c>
      <c r="AX40" s="68">
        <v>0</v>
      </c>
      <c r="AY40" s="69"/>
      <c r="AZ40" s="67">
        <v>0</v>
      </c>
      <c r="BA40" s="67">
        <v>0</v>
      </c>
      <c r="BB40" s="68">
        <v>0</v>
      </c>
      <c r="BC40" s="69"/>
      <c r="BD40" s="67">
        <v>0</v>
      </c>
      <c r="BE40" s="67">
        <v>0</v>
      </c>
      <c r="BF40" s="68">
        <v>0</v>
      </c>
      <c r="BG40" s="69"/>
      <c r="BH40" s="67">
        <v>0</v>
      </c>
      <c r="BI40" s="67">
        <v>0</v>
      </c>
      <c r="BJ40" s="68">
        <v>0</v>
      </c>
      <c r="BK40" s="69"/>
      <c r="BL40" s="67">
        <v>0</v>
      </c>
      <c r="BM40" s="67">
        <v>0</v>
      </c>
      <c r="BN40" s="68">
        <v>0</v>
      </c>
      <c r="BO40" s="69"/>
      <c r="BP40" s="12">
        <v>0</v>
      </c>
      <c r="BQ40" s="12">
        <v>0</v>
      </c>
      <c r="BR40" s="17">
        <f t="shared" si="11"/>
        <v>0</v>
      </c>
    </row>
    <row r="41" spans="1:70" x14ac:dyDescent="0.15">
      <c r="A41" s="12">
        <f t="shared" si="0"/>
        <v>5</v>
      </c>
      <c r="B41" s="51" t="s">
        <v>561</v>
      </c>
      <c r="C41" s="51" t="s">
        <v>565</v>
      </c>
      <c r="D41" s="12">
        <v>0</v>
      </c>
      <c r="E41" s="12">
        <v>0</v>
      </c>
      <c r="F41" s="17">
        <f t="shared" si="1"/>
        <v>0</v>
      </c>
      <c r="G41" s="31"/>
      <c r="H41" s="12">
        <v>0</v>
      </c>
      <c r="I41" s="12">
        <v>0</v>
      </c>
      <c r="J41" s="17">
        <f t="shared" si="2"/>
        <v>0</v>
      </c>
      <c r="K41" s="31"/>
      <c r="L41" s="12">
        <v>0</v>
      </c>
      <c r="M41" s="12">
        <v>0</v>
      </c>
      <c r="N41" s="17">
        <f t="shared" si="3"/>
        <v>0</v>
      </c>
      <c r="O41" s="31"/>
      <c r="P41" s="12">
        <v>0</v>
      </c>
      <c r="Q41" s="12">
        <v>0</v>
      </c>
      <c r="R41" s="17">
        <f t="shared" si="4"/>
        <v>0</v>
      </c>
      <c r="S41" s="31"/>
      <c r="T41" s="12">
        <v>0</v>
      </c>
      <c r="U41" s="12">
        <v>0</v>
      </c>
      <c r="V41" s="17">
        <f t="shared" si="5"/>
        <v>0</v>
      </c>
      <c r="W41" s="31"/>
      <c r="X41" s="12">
        <v>0</v>
      </c>
      <c r="Y41" s="12">
        <v>0</v>
      </c>
      <c r="Z41" s="17">
        <f t="shared" si="6"/>
        <v>0</v>
      </c>
      <c r="AA41" s="31"/>
      <c r="AB41" s="12">
        <v>5</v>
      </c>
      <c r="AC41" s="12">
        <v>1</v>
      </c>
      <c r="AD41" s="17">
        <f t="shared" si="7"/>
        <v>5</v>
      </c>
      <c r="AE41" s="31"/>
      <c r="AF41" s="12">
        <v>0</v>
      </c>
      <c r="AG41" s="12">
        <v>0</v>
      </c>
      <c r="AH41" s="17">
        <f t="shared" si="8"/>
        <v>0</v>
      </c>
      <c r="AI41" s="31"/>
      <c r="AJ41" s="12">
        <v>0</v>
      </c>
      <c r="AK41" s="12">
        <v>0</v>
      </c>
      <c r="AL41" s="17">
        <f t="shared" si="9"/>
        <v>0</v>
      </c>
      <c r="AM41" s="31"/>
      <c r="AN41" s="12">
        <v>0</v>
      </c>
      <c r="AO41" s="12">
        <v>0</v>
      </c>
      <c r="AP41" s="17">
        <f t="shared" si="10"/>
        <v>0</v>
      </c>
      <c r="AQ41" s="31"/>
      <c r="AR41" s="67">
        <v>0</v>
      </c>
      <c r="AS41" s="67">
        <v>0</v>
      </c>
      <c r="AT41" s="68">
        <v>0</v>
      </c>
      <c r="AU41" s="69"/>
      <c r="AV41" s="67">
        <v>0</v>
      </c>
      <c r="AW41" s="67">
        <v>0</v>
      </c>
      <c r="AX41" s="68">
        <v>0</v>
      </c>
      <c r="AY41" s="69"/>
      <c r="AZ41" s="67">
        <v>0</v>
      </c>
      <c r="BA41" s="67">
        <v>0</v>
      </c>
      <c r="BB41" s="68">
        <v>0</v>
      </c>
      <c r="BC41" s="69"/>
      <c r="BD41" s="67">
        <v>0</v>
      </c>
      <c r="BE41" s="67">
        <v>0</v>
      </c>
      <c r="BF41" s="68">
        <v>0</v>
      </c>
      <c r="BG41" s="69"/>
      <c r="BH41" s="67">
        <v>0</v>
      </c>
      <c r="BI41" s="67">
        <v>0</v>
      </c>
      <c r="BJ41" s="68">
        <v>0</v>
      </c>
      <c r="BK41" s="69"/>
      <c r="BL41" s="67">
        <v>0</v>
      </c>
      <c r="BM41" s="67">
        <v>0</v>
      </c>
      <c r="BN41" s="68">
        <v>0</v>
      </c>
      <c r="BO41" s="69"/>
      <c r="BP41" s="12">
        <v>0</v>
      </c>
      <c r="BQ41" s="12">
        <v>0</v>
      </c>
      <c r="BR41" s="17">
        <f t="shared" si="11"/>
        <v>0</v>
      </c>
    </row>
    <row r="42" spans="1:70" x14ac:dyDescent="0.15">
      <c r="A42" s="12">
        <f t="shared" si="0"/>
        <v>4</v>
      </c>
      <c r="B42" s="59" t="s">
        <v>201</v>
      </c>
      <c r="C42" s="59" t="s">
        <v>138</v>
      </c>
      <c r="D42" s="12">
        <v>7</v>
      </c>
      <c r="E42" s="12">
        <v>4</v>
      </c>
      <c r="F42" s="17">
        <f t="shared" si="1"/>
        <v>4</v>
      </c>
      <c r="G42" s="31"/>
      <c r="H42" s="12">
        <v>0</v>
      </c>
      <c r="I42" s="12">
        <v>0</v>
      </c>
      <c r="J42" s="17">
        <f t="shared" si="2"/>
        <v>0</v>
      </c>
      <c r="K42" s="31"/>
      <c r="L42" s="12">
        <v>0</v>
      </c>
      <c r="M42" s="12">
        <v>0</v>
      </c>
      <c r="N42" s="17">
        <f t="shared" si="3"/>
        <v>0</v>
      </c>
      <c r="O42" s="31"/>
      <c r="P42" s="12">
        <v>0</v>
      </c>
      <c r="Q42" s="12">
        <v>0</v>
      </c>
      <c r="R42" s="17">
        <f t="shared" si="4"/>
        <v>0</v>
      </c>
      <c r="S42" s="31"/>
      <c r="T42" s="12">
        <v>0</v>
      </c>
      <c r="U42" s="12">
        <v>0</v>
      </c>
      <c r="V42" s="17">
        <f t="shared" si="5"/>
        <v>0</v>
      </c>
      <c r="W42" s="31"/>
      <c r="X42" s="12">
        <v>0</v>
      </c>
      <c r="Y42" s="12">
        <v>0</v>
      </c>
      <c r="Z42" s="17">
        <f t="shared" si="6"/>
        <v>0</v>
      </c>
      <c r="AA42" s="31"/>
      <c r="AB42" s="12">
        <v>0</v>
      </c>
      <c r="AC42" s="12">
        <v>0</v>
      </c>
      <c r="AD42" s="17">
        <f t="shared" si="7"/>
        <v>0</v>
      </c>
      <c r="AE42" s="31"/>
      <c r="AF42" s="12">
        <v>0</v>
      </c>
      <c r="AG42" s="12">
        <v>0</v>
      </c>
      <c r="AH42" s="17">
        <f t="shared" si="8"/>
        <v>0</v>
      </c>
      <c r="AI42" s="31"/>
      <c r="AJ42" s="12">
        <v>0</v>
      </c>
      <c r="AK42" s="12">
        <v>0</v>
      </c>
      <c r="AL42" s="17">
        <f t="shared" si="9"/>
        <v>0</v>
      </c>
      <c r="AM42" s="31"/>
      <c r="AN42" s="12">
        <v>0</v>
      </c>
      <c r="AO42" s="12">
        <v>0</v>
      </c>
      <c r="AP42" s="17">
        <f t="shared" si="10"/>
        <v>0</v>
      </c>
      <c r="AQ42" s="31"/>
      <c r="AR42" s="67">
        <v>0</v>
      </c>
      <c r="AS42" s="67">
        <v>0</v>
      </c>
      <c r="AT42" s="68">
        <v>0</v>
      </c>
      <c r="AU42" s="69"/>
      <c r="AV42" s="67">
        <v>0</v>
      </c>
      <c r="AW42" s="67">
        <v>0</v>
      </c>
      <c r="AX42" s="68">
        <v>0</v>
      </c>
      <c r="AY42" s="69"/>
      <c r="AZ42" s="67">
        <v>0</v>
      </c>
      <c r="BA42" s="67">
        <v>0</v>
      </c>
      <c r="BB42" s="68">
        <v>0</v>
      </c>
      <c r="BC42" s="69"/>
      <c r="BD42" s="67">
        <v>0</v>
      </c>
      <c r="BE42" s="67">
        <v>0</v>
      </c>
      <c r="BF42" s="68">
        <v>0</v>
      </c>
      <c r="BG42" s="69"/>
      <c r="BH42" s="67">
        <v>0</v>
      </c>
      <c r="BI42" s="67">
        <v>0</v>
      </c>
      <c r="BJ42" s="68">
        <v>0</v>
      </c>
      <c r="BK42" s="69"/>
      <c r="BL42" s="67">
        <v>0</v>
      </c>
      <c r="BM42" s="67">
        <v>0</v>
      </c>
      <c r="BN42" s="68">
        <v>0</v>
      </c>
      <c r="BO42" s="69"/>
      <c r="BP42" s="12">
        <v>0</v>
      </c>
      <c r="BQ42" s="12">
        <v>0</v>
      </c>
      <c r="BR42" s="17">
        <f t="shared" si="11"/>
        <v>0</v>
      </c>
    </row>
    <row r="43" spans="1:70" x14ac:dyDescent="0.15">
      <c r="A43" s="12">
        <f t="shared" si="0"/>
        <v>4</v>
      </c>
      <c r="B43" s="58" t="s">
        <v>207</v>
      </c>
      <c r="C43" s="58" t="s">
        <v>73</v>
      </c>
      <c r="D43" s="12">
        <v>7</v>
      </c>
      <c r="E43" s="12">
        <v>4</v>
      </c>
      <c r="F43" s="17">
        <f t="shared" si="1"/>
        <v>4</v>
      </c>
      <c r="G43" s="31"/>
      <c r="H43" s="12">
        <v>0</v>
      </c>
      <c r="I43" s="12">
        <v>0</v>
      </c>
      <c r="J43" s="17">
        <f t="shared" si="2"/>
        <v>0</v>
      </c>
      <c r="K43" s="31"/>
      <c r="L43" s="12">
        <v>0</v>
      </c>
      <c r="M43" s="12">
        <v>0</v>
      </c>
      <c r="N43" s="17">
        <f t="shared" si="3"/>
        <v>0</v>
      </c>
      <c r="O43" s="31"/>
      <c r="P43" s="12">
        <v>0</v>
      </c>
      <c r="Q43" s="12">
        <v>0</v>
      </c>
      <c r="R43" s="17">
        <f t="shared" si="4"/>
        <v>0</v>
      </c>
      <c r="S43" s="31"/>
      <c r="T43" s="12">
        <v>0</v>
      </c>
      <c r="U43" s="12">
        <v>0</v>
      </c>
      <c r="V43" s="17">
        <f t="shared" si="5"/>
        <v>0</v>
      </c>
      <c r="W43" s="31"/>
      <c r="X43" s="12">
        <v>0</v>
      </c>
      <c r="Y43" s="12">
        <v>0</v>
      </c>
      <c r="Z43" s="17">
        <f t="shared" si="6"/>
        <v>0</v>
      </c>
      <c r="AA43" s="31"/>
      <c r="AB43" s="12">
        <v>0</v>
      </c>
      <c r="AC43" s="12">
        <v>0</v>
      </c>
      <c r="AD43" s="17">
        <f t="shared" si="7"/>
        <v>0</v>
      </c>
      <c r="AE43" s="31"/>
      <c r="AF43" s="12">
        <v>0</v>
      </c>
      <c r="AG43" s="12">
        <v>0</v>
      </c>
      <c r="AH43" s="17">
        <f t="shared" si="8"/>
        <v>0</v>
      </c>
      <c r="AI43" s="31"/>
      <c r="AJ43" s="12">
        <v>0</v>
      </c>
      <c r="AK43" s="12">
        <v>0</v>
      </c>
      <c r="AL43" s="17">
        <f t="shared" si="9"/>
        <v>0</v>
      </c>
      <c r="AM43" s="31"/>
      <c r="AN43" s="12">
        <v>0</v>
      </c>
      <c r="AO43" s="12">
        <v>0</v>
      </c>
      <c r="AP43" s="17">
        <f t="shared" si="10"/>
        <v>0</v>
      </c>
      <c r="AQ43" s="31"/>
      <c r="AR43" s="67">
        <v>0</v>
      </c>
      <c r="AS43" s="67">
        <v>0</v>
      </c>
      <c r="AT43" s="68">
        <v>0</v>
      </c>
      <c r="AU43" s="69"/>
      <c r="AV43" s="67">
        <v>0</v>
      </c>
      <c r="AW43" s="67">
        <v>0</v>
      </c>
      <c r="AX43" s="68">
        <v>0</v>
      </c>
      <c r="AY43" s="69"/>
      <c r="AZ43" s="67">
        <v>0</v>
      </c>
      <c r="BA43" s="67">
        <v>0</v>
      </c>
      <c r="BB43" s="68">
        <v>0</v>
      </c>
      <c r="BC43" s="69"/>
      <c r="BD43" s="67">
        <v>0</v>
      </c>
      <c r="BE43" s="67">
        <v>0</v>
      </c>
      <c r="BF43" s="68">
        <v>0</v>
      </c>
      <c r="BG43" s="69"/>
      <c r="BH43" s="67">
        <v>0</v>
      </c>
      <c r="BI43" s="67">
        <v>0</v>
      </c>
      <c r="BJ43" s="68">
        <v>0</v>
      </c>
      <c r="BK43" s="69"/>
      <c r="BL43" s="67">
        <v>0</v>
      </c>
      <c r="BM43" s="67">
        <v>0</v>
      </c>
      <c r="BN43" s="68">
        <v>0</v>
      </c>
      <c r="BO43" s="69"/>
      <c r="BP43" s="12">
        <v>0</v>
      </c>
      <c r="BQ43" s="12">
        <v>0</v>
      </c>
      <c r="BR43" s="17">
        <f t="shared" si="11"/>
        <v>0</v>
      </c>
    </row>
    <row r="44" spans="1:70" x14ac:dyDescent="0.15">
      <c r="A44" s="12">
        <f t="shared" si="0"/>
        <v>4</v>
      </c>
      <c r="B44" s="51" t="s">
        <v>314</v>
      </c>
      <c r="C44" s="51" t="s">
        <v>315</v>
      </c>
      <c r="D44" s="12">
        <v>0</v>
      </c>
      <c r="E44" s="12">
        <v>0</v>
      </c>
      <c r="F44" s="17">
        <f t="shared" si="1"/>
        <v>0</v>
      </c>
      <c r="G44" s="31"/>
      <c r="H44" s="12">
        <v>0</v>
      </c>
      <c r="I44" s="12">
        <v>0</v>
      </c>
      <c r="J44" s="17">
        <f t="shared" si="2"/>
        <v>0</v>
      </c>
      <c r="K44" s="31"/>
      <c r="L44" s="12">
        <v>4</v>
      </c>
      <c r="M44" s="12">
        <v>1</v>
      </c>
      <c r="N44" s="17">
        <f t="shared" si="3"/>
        <v>4</v>
      </c>
      <c r="O44" s="31"/>
      <c r="P44" s="12">
        <v>0</v>
      </c>
      <c r="Q44" s="12">
        <v>0</v>
      </c>
      <c r="R44" s="17">
        <f t="shared" si="4"/>
        <v>0</v>
      </c>
      <c r="S44" s="31"/>
      <c r="T44" s="12">
        <v>0</v>
      </c>
      <c r="U44" s="12">
        <v>0</v>
      </c>
      <c r="V44" s="17">
        <f t="shared" si="5"/>
        <v>0</v>
      </c>
      <c r="W44" s="31"/>
      <c r="X44" s="12">
        <v>0</v>
      </c>
      <c r="Y44" s="12">
        <v>0</v>
      </c>
      <c r="Z44" s="17">
        <f t="shared" si="6"/>
        <v>0</v>
      </c>
      <c r="AA44" s="31"/>
      <c r="AB44" s="12">
        <v>0</v>
      </c>
      <c r="AC44" s="12">
        <v>0</v>
      </c>
      <c r="AD44" s="17">
        <f t="shared" si="7"/>
        <v>0</v>
      </c>
      <c r="AE44" s="31"/>
      <c r="AF44" s="12">
        <v>0</v>
      </c>
      <c r="AG44" s="12">
        <v>0</v>
      </c>
      <c r="AH44" s="17">
        <f t="shared" si="8"/>
        <v>0</v>
      </c>
      <c r="AI44" s="31"/>
      <c r="AJ44" s="12">
        <v>0</v>
      </c>
      <c r="AK44" s="12">
        <v>0</v>
      </c>
      <c r="AL44" s="17">
        <f t="shared" si="9"/>
        <v>0</v>
      </c>
      <c r="AM44" s="31"/>
      <c r="AN44" s="12">
        <v>0</v>
      </c>
      <c r="AO44" s="12">
        <v>0</v>
      </c>
      <c r="AP44" s="17">
        <f t="shared" si="10"/>
        <v>0</v>
      </c>
      <c r="AQ44" s="31"/>
      <c r="AR44" s="67">
        <v>0</v>
      </c>
      <c r="AS44" s="67">
        <v>0</v>
      </c>
      <c r="AT44" s="68">
        <v>0</v>
      </c>
      <c r="AU44" s="69"/>
      <c r="AV44" s="67">
        <v>0</v>
      </c>
      <c r="AW44" s="67">
        <v>0</v>
      </c>
      <c r="AX44" s="68">
        <v>0</v>
      </c>
      <c r="AY44" s="69"/>
      <c r="AZ44" s="67">
        <v>0</v>
      </c>
      <c r="BA44" s="67">
        <v>0</v>
      </c>
      <c r="BB44" s="68">
        <v>0</v>
      </c>
      <c r="BC44" s="69"/>
      <c r="BD44" s="67">
        <v>0</v>
      </c>
      <c r="BE44" s="67">
        <v>0</v>
      </c>
      <c r="BF44" s="68">
        <v>0</v>
      </c>
      <c r="BG44" s="69"/>
      <c r="BH44" s="67">
        <v>0</v>
      </c>
      <c r="BI44" s="67">
        <v>0</v>
      </c>
      <c r="BJ44" s="68">
        <v>0</v>
      </c>
      <c r="BK44" s="69"/>
      <c r="BL44" s="67">
        <v>0</v>
      </c>
      <c r="BM44" s="67">
        <v>0</v>
      </c>
      <c r="BN44" s="68">
        <v>0</v>
      </c>
      <c r="BO44" s="69"/>
      <c r="BP44" s="12">
        <v>0</v>
      </c>
      <c r="BQ44" s="12">
        <v>0</v>
      </c>
      <c r="BR44" s="17">
        <f t="shared" si="11"/>
        <v>0</v>
      </c>
    </row>
    <row r="45" spans="1:70" x14ac:dyDescent="0.15">
      <c r="A45" s="12">
        <f t="shared" si="0"/>
        <v>4</v>
      </c>
      <c r="B45" s="51" t="s">
        <v>320</v>
      </c>
      <c r="C45" s="51" t="s">
        <v>319</v>
      </c>
      <c r="D45" s="12">
        <v>0</v>
      </c>
      <c r="E45" s="12">
        <v>0</v>
      </c>
      <c r="F45" s="17">
        <f t="shared" si="1"/>
        <v>0</v>
      </c>
      <c r="G45" s="31"/>
      <c r="H45" s="12">
        <v>0</v>
      </c>
      <c r="I45" s="12">
        <v>0</v>
      </c>
      <c r="J45" s="17">
        <f t="shared" si="2"/>
        <v>0</v>
      </c>
      <c r="K45" s="31"/>
      <c r="L45" s="12">
        <v>4</v>
      </c>
      <c r="M45" s="12">
        <v>4</v>
      </c>
      <c r="N45" s="17">
        <f t="shared" si="3"/>
        <v>1</v>
      </c>
      <c r="O45" s="31"/>
      <c r="P45" s="12">
        <v>0</v>
      </c>
      <c r="Q45" s="12">
        <v>0</v>
      </c>
      <c r="R45" s="17">
        <f t="shared" si="4"/>
        <v>0</v>
      </c>
      <c r="S45" s="31"/>
      <c r="T45" s="12">
        <v>9</v>
      </c>
      <c r="U45" s="12">
        <v>7</v>
      </c>
      <c r="V45" s="17">
        <f t="shared" si="5"/>
        <v>3</v>
      </c>
      <c r="W45" s="31"/>
      <c r="X45" s="12">
        <v>0</v>
      </c>
      <c r="Y45" s="12">
        <v>0</v>
      </c>
      <c r="Z45" s="17">
        <f t="shared" si="6"/>
        <v>0</v>
      </c>
      <c r="AA45" s="31"/>
      <c r="AB45" s="12">
        <v>0</v>
      </c>
      <c r="AC45" s="12">
        <v>0</v>
      </c>
      <c r="AD45" s="17">
        <f t="shared" si="7"/>
        <v>0</v>
      </c>
      <c r="AE45" s="31"/>
      <c r="AF45" s="12">
        <v>0</v>
      </c>
      <c r="AG45" s="12">
        <v>0</v>
      </c>
      <c r="AH45" s="17">
        <f t="shared" si="8"/>
        <v>0</v>
      </c>
      <c r="AI45" s="31"/>
      <c r="AJ45" s="12">
        <v>0</v>
      </c>
      <c r="AK45" s="12">
        <v>0</v>
      </c>
      <c r="AL45" s="17">
        <f t="shared" si="9"/>
        <v>0</v>
      </c>
      <c r="AM45" s="31"/>
      <c r="AN45" s="12">
        <v>0</v>
      </c>
      <c r="AO45" s="12">
        <v>0</v>
      </c>
      <c r="AP45" s="17">
        <f t="shared" si="10"/>
        <v>0</v>
      </c>
      <c r="AQ45" s="31"/>
      <c r="AR45" s="67">
        <v>0</v>
      </c>
      <c r="AS45" s="67">
        <v>0</v>
      </c>
      <c r="AT45" s="68">
        <v>0</v>
      </c>
      <c r="AU45" s="69"/>
      <c r="AV45" s="67">
        <v>0</v>
      </c>
      <c r="AW45" s="67">
        <v>0</v>
      </c>
      <c r="AX45" s="68">
        <v>0</v>
      </c>
      <c r="AY45" s="69"/>
      <c r="AZ45" s="67">
        <v>0</v>
      </c>
      <c r="BA45" s="67">
        <v>0</v>
      </c>
      <c r="BB45" s="68">
        <v>0</v>
      </c>
      <c r="BC45" s="69"/>
      <c r="BD45" s="67">
        <v>0</v>
      </c>
      <c r="BE45" s="67">
        <v>0</v>
      </c>
      <c r="BF45" s="68">
        <v>0</v>
      </c>
      <c r="BG45" s="69"/>
      <c r="BH45" s="67">
        <v>0</v>
      </c>
      <c r="BI45" s="67">
        <v>0</v>
      </c>
      <c r="BJ45" s="68">
        <v>0</v>
      </c>
      <c r="BK45" s="69"/>
      <c r="BL45" s="67">
        <v>0</v>
      </c>
      <c r="BM45" s="67">
        <v>0</v>
      </c>
      <c r="BN45" s="68">
        <v>0</v>
      </c>
      <c r="BO45" s="69"/>
      <c r="BP45" s="12">
        <v>0</v>
      </c>
      <c r="BQ45" s="12">
        <v>0</v>
      </c>
      <c r="BR45" s="17">
        <f t="shared" si="11"/>
        <v>0</v>
      </c>
    </row>
    <row r="46" spans="1:70" x14ac:dyDescent="0.15">
      <c r="A46" s="12">
        <f t="shared" si="0"/>
        <v>4</v>
      </c>
      <c r="B46" s="59" t="s">
        <v>202</v>
      </c>
      <c r="C46" s="59" t="s">
        <v>15</v>
      </c>
      <c r="D46" s="12">
        <v>7</v>
      </c>
      <c r="E46" s="12">
        <v>0</v>
      </c>
      <c r="F46" s="17">
        <f t="shared" si="1"/>
        <v>0</v>
      </c>
      <c r="G46" s="31"/>
      <c r="H46" s="12">
        <v>0</v>
      </c>
      <c r="I46" s="12">
        <v>0</v>
      </c>
      <c r="J46" s="17">
        <f t="shared" si="2"/>
        <v>0</v>
      </c>
      <c r="K46" s="31"/>
      <c r="L46" s="12">
        <v>0</v>
      </c>
      <c r="M46" s="12">
        <v>0</v>
      </c>
      <c r="N46" s="17">
        <f t="shared" si="3"/>
        <v>0</v>
      </c>
      <c r="O46" s="31"/>
      <c r="P46" s="12">
        <v>0</v>
      </c>
      <c r="Q46" s="12">
        <v>0</v>
      </c>
      <c r="R46" s="17">
        <f t="shared" si="4"/>
        <v>0</v>
      </c>
      <c r="S46" s="31"/>
      <c r="T46" s="12">
        <v>9</v>
      </c>
      <c r="U46" s="12">
        <v>6</v>
      </c>
      <c r="V46" s="17">
        <f t="shared" si="5"/>
        <v>4</v>
      </c>
      <c r="W46" s="31"/>
      <c r="X46" s="12">
        <v>0</v>
      </c>
      <c r="Y46" s="12">
        <v>0</v>
      </c>
      <c r="Z46" s="17">
        <f t="shared" si="6"/>
        <v>0</v>
      </c>
      <c r="AA46" s="31"/>
      <c r="AB46" s="12">
        <v>0</v>
      </c>
      <c r="AC46" s="12">
        <v>0</v>
      </c>
      <c r="AD46" s="17">
        <f t="shared" si="7"/>
        <v>0</v>
      </c>
      <c r="AE46" s="31"/>
      <c r="AF46" s="12">
        <v>0</v>
      </c>
      <c r="AG46" s="12">
        <v>0</v>
      </c>
      <c r="AH46" s="17">
        <f t="shared" si="8"/>
        <v>0</v>
      </c>
      <c r="AI46" s="31"/>
      <c r="AJ46" s="12">
        <v>0</v>
      </c>
      <c r="AK46" s="12">
        <v>0</v>
      </c>
      <c r="AL46" s="17">
        <f t="shared" si="9"/>
        <v>0</v>
      </c>
      <c r="AM46" s="31"/>
      <c r="AN46" s="12">
        <v>0</v>
      </c>
      <c r="AO46" s="12">
        <v>0</v>
      </c>
      <c r="AP46" s="17">
        <f t="shared" si="10"/>
        <v>0</v>
      </c>
      <c r="AQ46" s="31"/>
      <c r="AR46" s="67">
        <v>0</v>
      </c>
      <c r="AS46" s="67">
        <v>0</v>
      </c>
      <c r="AT46" s="68">
        <v>0</v>
      </c>
      <c r="AU46" s="69"/>
      <c r="AV46" s="67">
        <v>0</v>
      </c>
      <c r="AW46" s="67">
        <v>0</v>
      </c>
      <c r="AX46" s="68">
        <v>0</v>
      </c>
      <c r="AY46" s="69"/>
      <c r="AZ46" s="67">
        <v>0</v>
      </c>
      <c r="BA46" s="67">
        <v>0</v>
      </c>
      <c r="BB46" s="68">
        <v>0</v>
      </c>
      <c r="BC46" s="69"/>
      <c r="BD46" s="67">
        <v>0</v>
      </c>
      <c r="BE46" s="67">
        <v>0</v>
      </c>
      <c r="BF46" s="68">
        <v>0</v>
      </c>
      <c r="BG46" s="69"/>
      <c r="BH46" s="67">
        <v>0</v>
      </c>
      <c r="BI46" s="67">
        <v>0</v>
      </c>
      <c r="BJ46" s="68">
        <v>0</v>
      </c>
      <c r="BK46" s="69"/>
      <c r="BL46" s="67">
        <v>0</v>
      </c>
      <c r="BM46" s="67">
        <v>0</v>
      </c>
      <c r="BN46" s="68">
        <v>0</v>
      </c>
      <c r="BO46" s="69"/>
      <c r="BP46" s="12">
        <v>0</v>
      </c>
      <c r="BQ46" s="12">
        <v>0</v>
      </c>
      <c r="BR46" s="17">
        <f t="shared" si="11"/>
        <v>0</v>
      </c>
    </row>
    <row r="47" spans="1:70" x14ac:dyDescent="0.15">
      <c r="A47" s="12">
        <f t="shared" si="0"/>
        <v>3</v>
      </c>
      <c r="B47" s="51" t="s">
        <v>290</v>
      </c>
      <c r="C47" s="51" t="s">
        <v>291</v>
      </c>
      <c r="D47" s="12">
        <v>0</v>
      </c>
      <c r="E47" s="12">
        <v>0</v>
      </c>
      <c r="F47" s="17">
        <f t="shared" si="1"/>
        <v>0</v>
      </c>
      <c r="G47" s="31"/>
      <c r="H47" s="12">
        <v>6</v>
      </c>
      <c r="I47" s="54">
        <v>4</v>
      </c>
      <c r="J47" s="17">
        <f t="shared" si="2"/>
        <v>3</v>
      </c>
      <c r="K47" s="31"/>
      <c r="L47" s="12">
        <v>0</v>
      </c>
      <c r="M47" s="12">
        <v>0</v>
      </c>
      <c r="N47" s="17">
        <f t="shared" si="3"/>
        <v>0</v>
      </c>
      <c r="O47" s="31"/>
      <c r="P47" s="12">
        <v>0</v>
      </c>
      <c r="Q47" s="12">
        <v>0</v>
      </c>
      <c r="R47" s="17">
        <f t="shared" si="4"/>
        <v>0</v>
      </c>
      <c r="S47" s="31"/>
      <c r="T47" s="12">
        <v>0</v>
      </c>
      <c r="U47" s="12">
        <v>0</v>
      </c>
      <c r="V47" s="17">
        <f t="shared" si="5"/>
        <v>0</v>
      </c>
      <c r="W47" s="31"/>
      <c r="X47" s="12">
        <v>0</v>
      </c>
      <c r="Y47" s="12">
        <v>0</v>
      </c>
      <c r="Z47" s="17">
        <f t="shared" si="6"/>
        <v>0</v>
      </c>
      <c r="AA47" s="31"/>
      <c r="AB47" s="12">
        <v>0</v>
      </c>
      <c r="AC47" s="12">
        <v>0</v>
      </c>
      <c r="AD47" s="17">
        <f t="shared" si="7"/>
        <v>0</v>
      </c>
      <c r="AE47" s="31"/>
      <c r="AF47" s="12">
        <v>0</v>
      </c>
      <c r="AG47" s="12">
        <v>0</v>
      </c>
      <c r="AH47" s="17">
        <f t="shared" si="8"/>
        <v>0</v>
      </c>
      <c r="AI47" s="31"/>
      <c r="AJ47" s="12">
        <v>0</v>
      </c>
      <c r="AK47" s="12">
        <v>0</v>
      </c>
      <c r="AL47" s="17">
        <f t="shared" si="9"/>
        <v>0</v>
      </c>
      <c r="AM47" s="31"/>
      <c r="AN47" s="12">
        <v>0</v>
      </c>
      <c r="AO47" s="12">
        <v>0</v>
      </c>
      <c r="AP47" s="17">
        <f t="shared" si="10"/>
        <v>0</v>
      </c>
      <c r="AQ47" s="31"/>
      <c r="AR47" s="67">
        <v>0</v>
      </c>
      <c r="AS47" s="67">
        <v>0</v>
      </c>
      <c r="AT47" s="68">
        <v>0</v>
      </c>
      <c r="AU47" s="69"/>
      <c r="AV47" s="67">
        <v>0</v>
      </c>
      <c r="AW47" s="67">
        <v>0</v>
      </c>
      <c r="AX47" s="68">
        <v>0</v>
      </c>
      <c r="AY47" s="69"/>
      <c r="AZ47" s="67">
        <v>0</v>
      </c>
      <c r="BA47" s="67">
        <v>0</v>
      </c>
      <c r="BB47" s="68">
        <v>0</v>
      </c>
      <c r="BC47" s="69"/>
      <c r="BD47" s="67">
        <v>0</v>
      </c>
      <c r="BE47" s="67">
        <v>0</v>
      </c>
      <c r="BF47" s="68">
        <v>0</v>
      </c>
      <c r="BG47" s="69"/>
      <c r="BH47" s="67">
        <v>0</v>
      </c>
      <c r="BI47" s="67">
        <v>0</v>
      </c>
      <c r="BJ47" s="68">
        <v>0</v>
      </c>
      <c r="BK47" s="69"/>
      <c r="BL47" s="67">
        <v>0</v>
      </c>
      <c r="BM47" s="67">
        <v>0</v>
      </c>
      <c r="BN47" s="68">
        <v>0</v>
      </c>
      <c r="BO47" s="69"/>
      <c r="BP47" s="12">
        <v>0</v>
      </c>
      <c r="BQ47" s="12">
        <v>0</v>
      </c>
      <c r="BR47" s="17">
        <f t="shared" si="11"/>
        <v>0</v>
      </c>
    </row>
    <row r="48" spans="1:70" x14ac:dyDescent="0.15">
      <c r="A48" s="12">
        <f t="shared" si="0"/>
        <v>3</v>
      </c>
      <c r="B48" s="51" t="s">
        <v>306</v>
      </c>
      <c r="C48" s="51" t="s">
        <v>307</v>
      </c>
      <c r="D48" s="12">
        <v>0</v>
      </c>
      <c r="E48" s="12">
        <v>0</v>
      </c>
      <c r="F48" s="17">
        <f t="shared" si="1"/>
        <v>0</v>
      </c>
      <c r="G48" s="31"/>
      <c r="H48" s="12">
        <v>0</v>
      </c>
      <c r="I48" s="12">
        <v>0</v>
      </c>
      <c r="J48" s="17">
        <f t="shared" si="2"/>
        <v>0</v>
      </c>
      <c r="K48" s="31"/>
      <c r="L48" s="12">
        <v>4</v>
      </c>
      <c r="M48" s="12">
        <v>2</v>
      </c>
      <c r="N48" s="17">
        <f t="shared" si="3"/>
        <v>3</v>
      </c>
      <c r="O48" s="31"/>
      <c r="P48" s="12">
        <v>0</v>
      </c>
      <c r="Q48" s="12">
        <v>0</v>
      </c>
      <c r="R48" s="17">
        <f t="shared" si="4"/>
        <v>0</v>
      </c>
      <c r="S48" s="31"/>
      <c r="T48" s="12">
        <v>0</v>
      </c>
      <c r="U48" s="12">
        <v>0</v>
      </c>
      <c r="V48" s="17">
        <f t="shared" si="5"/>
        <v>0</v>
      </c>
      <c r="W48" s="31"/>
      <c r="X48" s="12">
        <v>0</v>
      </c>
      <c r="Y48" s="12">
        <v>0</v>
      </c>
      <c r="Z48" s="17">
        <f t="shared" si="6"/>
        <v>0</v>
      </c>
      <c r="AA48" s="31"/>
      <c r="AB48" s="12">
        <v>0</v>
      </c>
      <c r="AC48" s="12">
        <v>0</v>
      </c>
      <c r="AD48" s="17">
        <f t="shared" si="7"/>
        <v>0</v>
      </c>
      <c r="AE48" s="31"/>
      <c r="AF48" s="12">
        <v>0</v>
      </c>
      <c r="AG48" s="12">
        <v>0</v>
      </c>
      <c r="AH48" s="17">
        <f t="shared" si="8"/>
        <v>0</v>
      </c>
      <c r="AI48" s="31"/>
      <c r="AJ48" s="12">
        <v>0</v>
      </c>
      <c r="AK48" s="12">
        <v>0</v>
      </c>
      <c r="AL48" s="17">
        <f t="shared" si="9"/>
        <v>0</v>
      </c>
      <c r="AM48" s="31"/>
      <c r="AN48" s="12">
        <v>0</v>
      </c>
      <c r="AO48" s="12">
        <v>0</v>
      </c>
      <c r="AP48" s="17">
        <f t="shared" si="10"/>
        <v>0</v>
      </c>
      <c r="AQ48" s="31"/>
      <c r="AR48" s="67">
        <v>0</v>
      </c>
      <c r="AS48" s="67">
        <v>0</v>
      </c>
      <c r="AT48" s="68">
        <v>0</v>
      </c>
      <c r="AU48" s="69"/>
      <c r="AV48" s="67">
        <v>0</v>
      </c>
      <c r="AW48" s="67">
        <v>0</v>
      </c>
      <c r="AX48" s="68">
        <v>0</v>
      </c>
      <c r="AY48" s="69"/>
      <c r="AZ48" s="67">
        <v>0</v>
      </c>
      <c r="BA48" s="67">
        <v>0</v>
      </c>
      <c r="BB48" s="68">
        <v>0</v>
      </c>
      <c r="BC48" s="69"/>
      <c r="BD48" s="67">
        <v>0</v>
      </c>
      <c r="BE48" s="67">
        <v>0</v>
      </c>
      <c r="BF48" s="68">
        <v>0</v>
      </c>
      <c r="BG48" s="69"/>
      <c r="BH48" s="67">
        <v>0</v>
      </c>
      <c r="BI48" s="67">
        <v>0</v>
      </c>
      <c r="BJ48" s="68">
        <v>0</v>
      </c>
      <c r="BK48" s="69"/>
      <c r="BL48" s="67">
        <v>0</v>
      </c>
      <c r="BM48" s="67">
        <v>0</v>
      </c>
      <c r="BN48" s="68">
        <v>0</v>
      </c>
      <c r="BO48" s="69"/>
      <c r="BP48" s="12">
        <v>0</v>
      </c>
      <c r="BQ48" s="12">
        <v>0</v>
      </c>
      <c r="BR48" s="17">
        <f t="shared" si="11"/>
        <v>0</v>
      </c>
    </row>
    <row r="49" spans="1:70" x14ac:dyDescent="0.15">
      <c r="A49" s="12">
        <f t="shared" si="0"/>
        <v>3</v>
      </c>
      <c r="B49" s="51" t="s">
        <v>374</v>
      </c>
      <c r="C49" s="51" t="s">
        <v>375</v>
      </c>
      <c r="D49" s="12">
        <v>0</v>
      </c>
      <c r="E49" s="12">
        <v>0</v>
      </c>
      <c r="F49" s="17">
        <f t="shared" si="1"/>
        <v>0</v>
      </c>
      <c r="G49" s="31"/>
      <c r="H49" s="12">
        <v>0</v>
      </c>
      <c r="I49" s="12">
        <v>0</v>
      </c>
      <c r="J49" s="17">
        <f t="shared" si="2"/>
        <v>0</v>
      </c>
      <c r="K49" s="31"/>
      <c r="L49" s="12">
        <v>0</v>
      </c>
      <c r="M49" s="12">
        <v>0</v>
      </c>
      <c r="N49" s="17">
        <f t="shared" si="3"/>
        <v>0</v>
      </c>
      <c r="O49" s="31"/>
      <c r="P49" s="12">
        <v>16</v>
      </c>
      <c r="Q49" s="12">
        <v>14</v>
      </c>
      <c r="R49" s="17">
        <f t="shared" si="4"/>
        <v>3</v>
      </c>
      <c r="S49" s="31"/>
      <c r="T49" s="12">
        <v>0</v>
      </c>
      <c r="U49" s="12">
        <v>0</v>
      </c>
      <c r="V49" s="17">
        <f t="shared" si="5"/>
        <v>0</v>
      </c>
      <c r="W49" s="31"/>
      <c r="X49" s="12">
        <v>0</v>
      </c>
      <c r="Y49" s="12">
        <v>0</v>
      </c>
      <c r="Z49" s="17">
        <f t="shared" si="6"/>
        <v>0</v>
      </c>
      <c r="AA49" s="31"/>
      <c r="AB49" s="12">
        <v>0</v>
      </c>
      <c r="AC49" s="12">
        <v>0</v>
      </c>
      <c r="AD49" s="17">
        <f t="shared" si="7"/>
        <v>0</v>
      </c>
      <c r="AE49" s="31"/>
      <c r="AF49" s="12">
        <v>0</v>
      </c>
      <c r="AG49" s="12">
        <v>0</v>
      </c>
      <c r="AH49" s="17">
        <f t="shared" si="8"/>
        <v>0</v>
      </c>
      <c r="AI49" s="31"/>
      <c r="AJ49" s="12">
        <v>0</v>
      </c>
      <c r="AK49" s="12">
        <v>0</v>
      </c>
      <c r="AL49" s="17">
        <f t="shared" si="9"/>
        <v>0</v>
      </c>
      <c r="AM49" s="31"/>
      <c r="AN49" s="12">
        <v>0</v>
      </c>
      <c r="AO49" s="12">
        <v>0</v>
      </c>
      <c r="AP49" s="17">
        <f t="shared" si="10"/>
        <v>0</v>
      </c>
      <c r="AQ49" s="31"/>
      <c r="AR49" s="67">
        <v>0</v>
      </c>
      <c r="AS49" s="67">
        <v>0</v>
      </c>
      <c r="AT49" s="68">
        <v>0</v>
      </c>
      <c r="AU49" s="69"/>
      <c r="AV49" s="67">
        <v>0</v>
      </c>
      <c r="AW49" s="67">
        <v>0</v>
      </c>
      <c r="AX49" s="68">
        <v>0</v>
      </c>
      <c r="AY49" s="69"/>
      <c r="AZ49" s="67">
        <v>0</v>
      </c>
      <c r="BA49" s="67">
        <v>0</v>
      </c>
      <c r="BB49" s="68">
        <v>0</v>
      </c>
      <c r="BC49" s="69"/>
      <c r="BD49" s="67">
        <v>0</v>
      </c>
      <c r="BE49" s="67">
        <v>0</v>
      </c>
      <c r="BF49" s="68">
        <v>0</v>
      </c>
      <c r="BG49" s="69"/>
      <c r="BH49" s="67">
        <v>0</v>
      </c>
      <c r="BI49" s="67">
        <v>0</v>
      </c>
      <c r="BJ49" s="68">
        <v>0</v>
      </c>
      <c r="BK49" s="69"/>
      <c r="BL49" s="67">
        <v>0</v>
      </c>
      <c r="BM49" s="67">
        <v>0</v>
      </c>
      <c r="BN49" s="68">
        <v>0</v>
      </c>
      <c r="BO49" s="69"/>
      <c r="BP49" s="12">
        <v>0</v>
      </c>
      <c r="BQ49" s="12">
        <v>0</v>
      </c>
      <c r="BR49" s="17">
        <f t="shared" si="11"/>
        <v>0</v>
      </c>
    </row>
    <row r="50" spans="1:70" x14ac:dyDescent="0.15">
      <c r="A50" s="12">
        <f t="shared" si="0"/>
        <v>3</v>
      </c>
      <c r="B50" s="51" t="s">
        <v>381</v>
      </c>
      <c r="C50" s="51" t="s">
        <v>382</v>
      </c>
      <c r="D50" s="12">
        <v>0</v>
      </c>
      <c r="E50" s="12">
        <v>0</v>
      </c>
      <c r="F50" s="17">
        <f t="shared" si="1"/>
        <v>0</v>
      </c>
      <c r="G50" s="31"/>
      <c r="H50" s="12">
        <v>0</v>
      </c>
      <c r="I50" s="12">
        <v>0</v>
      </c>
      <c r="J50" s="17">
        <f t="shared" si="2"/>
        <v>0</v>
      </c>
      <c r="K50" s="31"/>
      <c r="L50" s="12">
        <v>0</v>
      </c>
      <c r="M50" s="12">
        <v>0</v>
      </c>
      <c r="N50" s="17">
        <f t="shared" si="3"/>
        <v>0</v>
      </c>
      <c r="O50" s="31"/>
      <c r="P50" s="12">
        <v>16</v>
      </c>
      <c r="Q50" s="12">
        <v>14</v>
      </c>
      <c r="R50" s="17">
        <f t="shared" si="4"/>
        <v>3</v>
      </c>
      <c r="S50" s="31"/>
      <c r="T50" s="12">
        <v>0</v>
      </c>
      <c r="U50" s="12">
        <v>0</v>
      </c>
      <c r="V50" s="17">
        <f t="shared" si="5"/>
        <v>0</v>
      </c>
      <c r="W50" s="31"/>
      <c r="X50" s="12">
        <v>0</v>
      </c>
      <c r="Y50" s="12">
        <v>0</v>
      </c>
      <c r="Z50" s="17">
        <f t="shared" si="6"/>
        <v>0</v>
      </c>
      <c r="AA50" s="31"/>
      <c r="AB50" s="12">
        <v>0</v>
      </c>
      <c r="AC50" s="12">
        <v>0</v>
      </c>
      <c r="AD50" s="17">
        <f t="shared" si="7"/>
        <v>0</v>
      </c>
      <c r="AE50" s="31"/>
      <c r="AF50" s="12">
        <v>0</v>
      </c>
      <c r="AG50" s="12">
        <v>0</v>
      </c>
      <c r="AH50" s="17">
        <f t="shared" si="8"/>
        <v>0</v>
      </c>
      <c r="AI50" s="31"/>
      <c r="AJ50" s="12">
        <v>0</v>
      </c>
      <c r="AK50" s="12">
        <v>0</v>
      </c>
      <c r="AL50" s="17">
        <f t="shared" si="9"/>
        <v>0</v>
      </c>
      <c r="AM50" s="31"/>
      <c r="AN50" s="12">
        <v>0</v>
      </c>
      <c r="AO50" s="12">
        <v>0</v>
      </c>
      <c r="AP50" s="17">
        <f t="shared" si="10"/>
        <v>0</v>
      </c>
      <c r="AQ50" s="31"/>
      <c r="AR50" s="67">
        <v>0</v>
      </c>
      <c r="AS50" s="67">
        <v>0</v>
      </c>
      <c r="AT50" s="68">
        <v>0</v>
      </c>
      <c r="AU50" s="69"/>
      <c r="AV50" s="67">
        <v>0</v>
      </c>
      <c r="AW50" s="67">
        <v>0</v>
      </c>
      <c r="AX50" s="68">
        <v>0</v>
      </c>
      <c r="AY50" s="69"/>
      <c r="AZ50" s="67">
        <v>0</v>
      </c>
      <c r="BA50" s="67">
        <v>0</v>
      </c>
      <c r="BB50" s="68">
        <v>0</v>
      </c>
      <c r="BC50" s="69"/>
      <c r="BD50" s="67">
        <v>0</v>
      </c>
      <c r="BE50" s="67">
        <v>0</v>
      </c>
      <c r="BF50" s="68">
        <v>0</v>
      </c>
      <c r="BG50" s="69"/>
      <c r="BH50" s="67">
        <v>0</v>
      </c>
      <c r="BI50" s="67">
        <v>0</v>
      </c>
      <c r="BJ50" s="68">
        <v>0</v>
      </c>
      <c r="BK50" s="69"/>
      <c r="BL50" s="67">
        <v>0</v>
      </c>
      <c r="BM50" s="67">
        <v>0</v>
      </c>
      <c r="BN50" s="68">
        <v>0</v>
      </c>
      <c r="BO50" s="69"/>
      <c r="BP50" s="12">
        <v>0</v>
      </c>
      <c r="BQ50" s="12">
        <v>0</v>
      </c>
      <c r="BR50" s="17">
        <f t="shared" si="11"/>
        <v>0</v>
      </c>
    </row>
    <row r="51" spans="1:70" x14ac:dyDescent="0.15">
      <c r="A51" s="12">
        <f t="shared" si="0"/>
        <v>3</v>
      </c>
      <c r="B51" s="51" t="s">
        <v>532</v>
      </c>
      <c r="C51" s="51" t="s">
        <v>533</v>
      </c>
      <c r="D51" s="12">
        <v>0</v>
      </c>
      <c r="E51" s="12">
        <v>0</v>
      </c>
      <c r="F51" s="17">
        <f t="shared" si="1"/>
        <v>0</v>
      </c>
      <c r="G51" s="31"/>
      <c r="H51" s="12">
        <v>0</v>
      </c>
      <c r="I51" s="12">
        <v>0</v>
      </c>
      <c r="J51" s="17">
        <f t="shared" si="2"/>
        <v>0</v>
      </c>
      <c r="K51" s="31"/>
      <c r="L51" s="12">
        <v>0</v>
      </c>
      <c r="M51" s="12">
        <v>0</v>
      </c>
      <c r="N51" s="17">
        <f t="shared" si="3"/>
        <v>0</v>
      </c>
      <c r="O51" s="31"/>
      <c r="P51" s="12">
        <v>0</v>
      </c>
      <c r="Q51" s="12">
        <v>0</v>
      </c>
      <c r="R51" s="17">
        <f t="shared" si="4"/>
        <v>0</v>
      </c>
      <c r="S51" s="31"/>
      <c r="T51" s="12">
        <v>9</v>
      </c>
      <c r="U51" s="12">
        <v>7</v>
      </c>
      <c r="V51" s="17">
        <f t="shared" si="5"/>
        <v>3</v>
      </c>
      <c r="W51" s="31"/>
      <c r="X51" s="12">
        <v>0</v>
      </c>
      <c r="Y51" s="12">
        <v>0</v>
      </c>
      <c r="Z51" s="17">
        <f t="shared" si="6"/>
        <v>0</v>
      </c>
      <c r="AA51" s="31"/>
      <c r="AB51" s="12">
        <v>0</v>
      </c>
      <c r="AC51" s="12">
        <v>0</v>
      </c>
      <c r="AD51" s="17">
        <f t="shared" si="7"/>
        <v>0</v>
      </c>
      <c r="AE51" s="31"/>
      <c r="AF51" s="12">
        <v>0</v>
      </c>
      <c r="AG51" s="12">
        <v>0</v>
      </c>
      <c r="AH51" s="17">
        <f t="shared" si="8"/>
        <v>0</v>
      </c>
      <c r="AI51" s="31"/>
      <c r="AJ51" s="12">
        <v>0</v>
      </c>
      <c r="AK51" s="12">
        <v>0</v>
      </c>
      <c r="AL51" s="17">
        <f t="shared" si="9"/>
        <v>0</v>
      </c>
      <c r="AM51" s="31"/>
      <c r="AN51" s="12">
        <v>0</v>
      </c>
      <c r="AO51" s="12">
        <v>0</v>
      </c>
      <c r="AP51" s="17">
        <f t="shared" si="10"/>
        <v>0</v>
      </c>
      <c r="AQ51" s="31"/>
      <c r="AR51" s="67">
        <v>0</v>
      </c>
      <c r="AS51" s="67">
        <v>0</v>
      </c>
      <c r="AT51" s="68">
        <v>0</v>
      </c>
      <c r="AU51" s="69"/>
      <c r="AV51" s="67">
        <v>0</v>
      </c>
      <c r="AW51" s="67">
        <v>0</v>
      </c>
      <c r="AX51" s="68">
        <v>0</v>
      </c>
      <c r="AY51" s="69"/>
      <c r="AZ51" s="67">
        <v>0</v>
      </c>
      <c r="BA51" s="67">
        <v>0</v>
      </c>
      <c r="BB51" s="68">
        <v>0</v>
      </c>
      <c r="BC51" s="69"/>
      <c r="BD51" s="67">
        <v>0</v>
      </c>
      <c r="BE51" s="67">
        <v>0</v>
      </c>
      <c r="BF51" s="68">
        <v>0</v>
      </c>
      <c r="BG51" s="69"/>
      <c r="BH51" s="67">
        <v>0</v>
      </c>
      <c r="BI51" s="67">
        <v>0</v>
      </c>
      <c r="BJ51" s="68">
        <v>0</v>
      </c>
      <c r="BK51" s="69"/>
      <c r="BL51" s="67">
        <v>0</v>
      </c>
      <c r="BM51" s="67">
        <v>0</v>
      </c>
      <c r="BN51" s="68">
        <v>0</v>
      </c>
      <c r="BO51" s="69"/>
      <c r="BP51" s="12">
        <v>0</v>
      </c>
      <c r="BQ51" s="12">
        <v>0</v>
      </c>
      <c r="BR51" s="17">
        <f t="shared" si="11"/>
        <v>0</v>
      </c>
    </row>
    <row r="52" spans="1:70" x14ac:dyDescent="0.15">
      <c r="A52" s="12">
        <f t="shared" si="0"/>
        <v>3</v>
      </c>
      <c r="B52" s="51" t="s">
        <v>196</v>
      </c>
      <c r="C52" s="51" t="s">
        <v>531</v>
      </c>
      <c r="D52" s="12">
        <v>0</v>
      </c>
      <c r="E52" s="12">
        <v>0</v>
      </c>
      <c r="F52" s="17">
        <f t="shared" si="1"/>
        <v>0</v>
      </c>
      <c r="G52" s="31"/>
      <c r="H52" s="12">
        <v>0</v>
      </c>
      <c r="I52" s="12">
        <v>0</v>
      </c>
      <c r="J52" s="17">
        <f t="shared" si="2"/>
        <v>0</v>
      </c>
      <c r="K52" s="31"/>
      <c r="L52" s="12">
        <v>0</v>
      </c>
      <c r="M52" s="12">
        <v>0</v>
      </c>
      <c r="N52" s="17">
        <f t="shared" si="3"/>
        <v>0</v>
      </c>
      <c r="O52" s="31"/>
      <c r="P52" s="12">
        <v>0</v>
      </c>
      <c r="Q52" s="12">
        <v>0</v>
      </c>
      <c r="R52" s="17">
        <f t="shared" si="4"/>
        <v>0</v>
      </c>
      <c r="S52" s="31"/>
      <c r="T52" s="12">
        <v>9</v>
      </c>
      <c r="U52" s="12">
        <v>7</v>
      </c>
      <c r="V52" s="17">
        <f t="shared" si="5"/>
        <v>3</v>
      </c>
      <c r="W52" s="31"/>
      <c r="X52" s="12">
        <v>0</v>
      </c>
      <c r="Y52" s="12">
        <v>0</v>
      </c>
      <c r="Z52" s="17">
        <f t="shared" si="6"/>
        <v>0</v>
      </c>
      <c r="AA52" s="31"/>
      <c r="AB52" s="12">
        <v>0</v>
      </c>
      <c r="AC52" s="12">
        <v>0</v>
      </c>
      <c r="AD52" s="17">
        <f t="shared" si="7"/>
        <v>0</v>
      </c>
      <c r="AE52" s="31"/>
      <c r="AF52" s="12">
        <v>0</v>
      </c>
      <c r="AG52" s="12">
        <v>0</v>
      </c>
      <c r="AH52" s="17">
        <f t="shared" si="8"/>
        <v>0</v>
      </c>
      <c r="AI52" s="31"/>
      <c r="AJ52" s="12">
        <v>0</v>
      </c>
      <c r="AK52" s="12">
        <v>0</v>
      </c>
      <c r="AL52" s="17">
        <f t="shared" si="9"/>
        <v>0</v>
      </c>
      <c r="AM52" s="31"/>
      <c r="AN52" s="12">
        <v>0</v>
      </c>
      <c r="AO52" s="12">
        <v>0</v>
      </c>
      <c r="AP52" s="17">
        <f t="shared" si="10"/>
        <v>0</v>
      </c>
      <c r="AQ52" s="31"/>
      <c r="AR52" s="67">
        <v>0</v>
      </c>
      <c r="AS52" s="67">
        <v>0</v>
      </c>
      <c r="AT52" s="68">
        <v>0</v>
      </c>
      <c r="AU52" s="69"/>
      <c r="AV52" s="67">
        <v>0</v>
      </c>
      <c r="AW52" s="67">
        <v>0</v>
      </c>
      <c r="AX52" s="68">
        <v>0</v>
      </c>
      <c r="AY52" s="69"/>
      <c r="AZ52" s="67">
        <v>0</v>
      </c>
      <c r="BA52" s="67">
        <v>0</v>
      </c>
      <c r="BB52" s="68">
        <v>0</v>
      </c>
      <c r="BC52" s="69"/>
      <c r="BD52" s="67">
        <v>0</v>
      </c>
      <c r="BE52" s="67">
        <v>0</v>
      </c>
      <c r="BF52" s="68">
        <v>0</v>
      </c>
      <c r="BG52" s="69"/>
      <c r="BH52" s="67">
        <v>0</v>
      </c>
      <c r="BI52" s="67">
        <v>0</v>
      </c>
      <c r="BJ52" s="68">
        <v>0</v>
      </c>
      <c r="BK52" s="69"/>
      <c r="BL52" s="67">
        <v>0</v>
      </c>
      <c r="BM52" s="67">
        <v>0</v>
      </c>
      <c r="BN52" s="68">
        <v>0</v>
      </c>
      <c r="BO52" s="69"/>
      <c r="BP52" s="12">
        <v>0</v>
      </c>
      <c r="BQ52" s="12">
        <v>0</v>
      </c>
      <c r="BR52" s="17">
        <f t="shared" si="11"/>
        <v>0</v>
      </c>
    </row>
    <row r="53" spans="1:70" x14ac:dyDescent="0.15">
      <c r="A53" s="12">
        <f t="shared" si="0"/>
        <v>2</v>
      </c>
      <c r="B53" s="51" t="s">
        <v>318</v>
      </c>
      <c r="C53" s="51" t="s">
        <v>104</v>
      </c>
      <c r="D53" s="12">
        <v>0</v>
      </c>
      <c r="E53" s="12">
        <v>0</v>
      </c>
      <c r="F53" s="17">
        <f t="shared" si="1"/>
        <v>0</v>
      </c>
      <c r="G53" s="31"/>
      <c r="H53" s="12">
        <v>0</v>
      </c>
      <c r="I53" s="12">
        <v>0</v>
      </c>
      <c r="J53" s="17">
        <f t="shared" si="2"/>
        <v>0</v>
      </c>
      <c r="K53" s="31"/>
      <c r="L53" s="12">
        <v>4</v>
      </c>
      <c r="M53" s="12">
        <v>3</v>
      </c>
      <c r="N53" s="17">
        <f t="shared" si="3"/>
        <v>2</v>
      </c>
      <c r="O53" s="31"/>
      <c r="P53" s="12">
        <v>0</v>
      </c>
      <c r="Q53" s="12">
        <v>0</v>
      </c>
      <c r="R53" s="17">
        <f t="shared" si="4"/>
        <v>0</v>
      </c>
      <c r="S53" s="31"/>
      <c r="T53" s="12">
        <v>0</v>
      </c>
      <c r="U53" s="12">
        <v>0</v>
      </c>
      <c r="V53" s="17">
        <f t="shared" si="5"/>
        <v>0</v>
      </c>
      <c r="W53" s="31"/>
      <c r="X53" s="12">
        <v>0</v>
      </c>
      <c r="Y53" s="12">
        <v>0</v>
      </c>
      <c r="Z53" s="17">
        <f t="shared" si="6"/>
        <v>0</v>
      </c>
      <c r="AA53" s="31"/>
      <c r="AB53" s="12">
        <v>0</v>
      </c>
      <c r="AC53" s="12">
        <v>0</v>
      </c>
      <c r="AD53" s="17">
        <f t="shared" si="7"/>
        <v>0</v>
      </c>
      <c r="AE53" s="31"/>
      <c r="AF53" s="12">
        <v>0</v>
      </c>
      <c r="AG53" s="12">
        <v>0</v>
      </c>
      <c r="AH53" s="17">
        <f t="shared" si="8"/>
        <v>0</v>
      </c>
      <c r="AI53" s="31"/>
      <c r="AJ53" s="12">
        <v>0</v>
      </c>
      <c r="AK53" s="12">
        <v>0</v>
      </c>
      <c r="AL53" s="17">
        <f t="shared" si="9"/>
        <v>0</v>
      </c>
      <c r="AM53" s="31"/>
      <c r="AN53" s="12">
        <v>0</v>
      </c>
      <c r="AO53" s="12">
        <v>0</v>
      </c>
      <c r="AP53" s="17">
        <f t="shared" si="10"/>
        <v>0</v>
      </c>
      <c r="AQ53" s="31"/>
      <c r="AR53" s="67">
        <v>0</v>
      </c>
      <c r="AS53" s="67">
        <v>0</v>
      </c>
      <c r="AT53" s="68">
        <v>0</v>
      </c>
      <c r="AU53" s="69"/>
      <c r="AV53" s="67">
        <v>0</v>
      </c>
      <c r="AW53" s="67">
        <v>0</v>
      </c>
      <c r="AX53" s="68">
        <v>0</v>
      </c>
      <c r="AY53" s="69"/>
      <c r="AZ53" s="67">
        <v>0</v>
      </c>
      <c r="BA53" s="67">
        <v>0</v>
      </c>
      <c r="BB53" s="68">
        <v>0</v>
      </c>
      <c r="BC53" s="69"/>
      <c r="BD53" s="67">
        <v>0</v>
      </c>
      <c r="BE53" s="67">
        <v>0</v>
      </c>
      <c r="BF53" s="68">
        <v>0</v>
      </c>
      <c r="BG53" s="69"/>
      <c r="BH53" s="67">
        <v>0</v>
      </c>
      <c r="BI53" s="67">
        <v>0</v>
      </c>
      <c r="BJ53" s="68">
        <v>0</v>
      </c>
      <c r="BK53" s="69"/>
      <c r="BL53" s="67">
        <v>0</v>
      </c>
      <c r="BM53" s="67">
        <v>0</v>
      </c>
      <c r="BN53" s="68">
        <v>0</v>
      </c>
      <c r="BO53" s="69"/>
      <c r="BP53" s="12">
        <v>0</v>
      </c>
      <c r="BQ53" s="12">
        <v>0</v>
      </c>
      <c r="BR53" s="17">
        <f t="shared" si="11"/>
        <v>0</v>
      </c>
    </row>
    <row r="54" spans="1:70" x14ac:dyDescent="0.15">
      <c r="A54" s="12">
        <f t="shared" si="0"/>
        <v>2</v>
      </c>
      <c r="B54" s="58" t="s">
        <v>196</v>
      </c>
      <c r="C54" s="58" t="s">
        <v>168</v>
      </c>
      <c r="D54" s="12">
        <v>7</v>
      </c>
      <c r="E54" s="12">
        <v>7</v>
      </c>
      <c r="F54" s="17">
        <f t="shared" si="1"/>
        <v>1</v>
      </c>
      <c r="G54" s="31"/>
      <c r="H54" s="12">
        <v>0</v>
      </c>
      <c r="I54" s="12">
        <v>0</v>
      </c>
      <c r="J54" s="17">
        <f t="shared" si="2"/>
        <v>0</v>
      </c>
      <c r="K54" s="31"/>
      <c r="L54" s="12">
        <v>0</v>
      </c>
      <c r="M54" s="12">
        <v>0</v>
      </c>
      <c r="N54" s="17">
        <f t="shared" si="3"/>
        <v>0</v>
      </c>
      <c r="O54" s="31"/>
      <c r="P54" s="12">
        <v>0</v>
      </c>
      <c r="Q54" s="12">
        <v>0</v>
      </c>
      <c r="R54" s="17">
        <f t="shared" si="4"/>
        <v>0</v>
      </c>
      <c r="S54" s="31"/>
      <c r="T54" s="12">
        <v>0</v>
      </c>
      <c r="U54" s="12">
        <v>0</v>
      </c>
      <c r="V54" s="17">
        <f t="shared" si="5"/>
        <v>0</v>
      </c>
      <c r="W54" s="31"/>
      <c r="X54" s="12">
        <v>0</v>
      </c>
      <c r="Y54" s="12">
        <v>0</v>
      </c>
      <c r="Z54" s="17">
        <f t="shared" si="6"/>
        <v>0</v>
      </c>
      <c r="AA54" s="31"/>
      <c r="AB54" s="12">
        <v>5</v>
      </c>
      <c r="AC54" s="12">
        <v>5</v>
      </c>
      <c r="AD54" s="17">
        <f t="shared" si="7"/>
        <v>1</v>
      </c>
      <c r="AE54" s="31"/>
      <c r="AF54" s="12">
        <v>0</v>
      </c>
      <c r="AG54" s="12">
        <v>0</v>
      </c>
      <c r="AH54" s="17">
        <f t="shared" si="8"/>
        <v>0</v>
      </c>
      <c r="AI54" s="31"/>
      <c r="AJ54" s="12">
        <v>0</v>
      </c>
      <c r="AK54" s="12">
        <v>0</v>
      </c>
      <c r="AL54" s="17">
        <f t="shared" si="9"/>
        <v>0</v>
      </c>
      <c r="AM54" s="31"/>
      <c r="AN54" s="12">
        <v>0</v>
      </c>
      <c r="AO54" s="12">
        <v>0</v>
      </c>
      <c r="AP54" s="17">
        <f t="shared" si="10"/>
        <v>0</v>
      </c>
      <c r="AQ54" s="31"/>
      <c r="AR54" s="67">
        <v>0</v>
      </c>
      <c r="AS54" s="67">
        <v>0</v>
      </c>
      <c r="AT54" s="68">
        <v>0</v>
      </c>
      <c r="AU54" s="69"/>
      <c r="AV54" s="67">
        <v>0</v>
      </c>
      <c r="AW54" s="67">
        <v>0</v>
      </c>
      <c r="AX54" s="68">
        <v>0</v>
      </c>
      <c r="AY54" s="69"/>
      <c r="AZ54" s="67">
        <v>0</v>
      </c>
      <c r="BA54" s="67">
        <v>0</v>
      </c>
      <c r="BB54" s="68">
        <v>0</v>
      </c>
      <c r="BC54" s="69"/>
      <c r="BD54" s="67">
        <v>0</v>
      </c>
      <c r="BE54" s="67">
        <v>0</v>
      </c>
      <c r="BF54" s="68">
        <v>0</v>
      </c>
      <c r="BG54" s="69"/>
      <c r="BH54" s="67">
        <v>0</v>
      </c>
      <c r="BI54" s="67">
        <v>0</v>
      </c>
      <c r="BJ54" s="68">
        <v>0</v>
      </c>
      <c r="BK54" s="69"/>
      <c r="BL54" s="67">
        <v>0</v>
      </c>
      <c r="BM54" s="67">
        <v>0</v>
      </c>
      <c r="BN54" s="68">
        <v>0</v>
      </c>
      <c r="BO54" s="69"/>
      <c r="BP54" s="12">
        <v>0</v>
      </c>
      <c r="BQ54" s="12">
        <v>0</v>
      </c>
      <c r="BR54" s="17">
        <f t="shared" si="11"/>
        <v>0</v>
      </c>
    </row>
    <row r="55" spans="1:70" x14ac:dyDescent="0.15">
      <c r="A55" s="12">
        <f t="shared" si="0"/>
        <v>1</v>
      </c>
      <c r="B55" s="51" t="s">
        <v>282</v>
      </c>
      <c r="C55" s="51" t="s">
        <v>257</v>
      </c>
      <c r="D55" s="12">
        <v>0</v>
      </c>
      <c r="E55" s="12">
        <v>0</v>
      </c>
      <c r="F55" s="17">
        <f t="shared" si="1"/>
        <v>0</v>
      </c>
      <c r="G55" s="31"/>
      <c r="H55" s="12">
        <v>6</v>
      </c>
      <c r="I55" s="12">
        <v>6</v>
      </c>
      <c r="J55" s="17">
        <f t="shared" si="2"/>
        <v>1</v>
      </c>
      <c r="K55" s="31"/>
      <c r="L55" s="12">
        <v>0</v>
      </c>
      <c r="M55" s="12">
        <v>0</v>
      </c>
      <c r="N55" s="17">
        <f t="shared" si="3"/>
        <v>0</v>
      </c>
      <c r="O55" s="31"/>
      <c r="P55" s="12">
        <v>0</v>
      </c>
      <c r="Q55" s="12">
        <v>0</v>
      </c>
      <c r="R55" s="17">
        <f t="shared" si="4"/>
        <v>0</v>
      </c>
      <c r="S55" s="31"/>
      <c r="T55" s="12">
        <v>0</v>
      </c>
      <c r="U55" s="12">
        <v>0</v>
      </c>
      <c r="V55" s="17">
        <f t="shared" si="5"/>
        <v>0</v>
      </c>
      <c r="W55" s="31"/>
      <c r="X55" s="12">
        <v>0</v>
      </c>
      <c r="Y55" s="12">
        <v>0</v>
      </c>
      <c r="Z55" s="17">
        <f t="shared" si="6"/>
        <v>0</v>
      </c>
      <c r="AA55" s="31"/>
      <c r="AB55" s="12">
        <v>0</v>
      </c>
      <c r="AC55" s="12">
        <v>0</v>
      </c>
      <c r="AD55" s="17">
        <f t="shared" si="7"/>
        <v>0</v>
      </c>
      <c r="AE55" s="31"/>
      <c r="AF55" s="12">
        <v>0</v>
      </c>
      <c r="AG55" s="12">
        <v>0</v>
      </c>
      <c r="AH55" s="17">
        <f t="shared" si="8"/>
        <v>0</v>
      </c>
      <c r="AI55" s="31"/>
      <c r="AJ55" s="12">
        <v>0</v>
      </c>
      <c r="AK55" s="12">
        <v>0</v>
      </c>
      <c r="AL55" s="17">
        <f t="shared" si="9"/>
        <v>0</v>
      </c>
      <c r="AM55" s="31"/>
      <c r="AN55" s="12">
        <v>0</v>
      </c>
      <c r="AO55" s="12">
        <v>0</v>
      </c>
      <c r="AP55" s="17">
        <f t="shared" si="10"/>
        <v>0</v>
      </c>
      <c r="AQ55" s="31"/>
      <c r="AR55" s="67">
        <v>0</v>
      </c>
      <c r="AS55" s="67">
        <v>0</v>
      </c>
      <c r="AT55" s="68">
        <v>0</v>
      </c>
      <c r="AU55" s="69"/>
      <c r="AV55" s="67">
        <v>0</v>
      </c>
      <c r="AW55" s="67">
        <v>0</v>
      </c>
      <c r="AX55" s="68">
        <v>0</v>
      </c>
      <c r="AY55" s="69"/>
      <c r="AZ55" s="67">
        <v>0</v>
      </c>
      <c r="BA55" s="67">
        <v>0</v>
      </c>
      <c r="BB55" s="68">
        <v>0</v>
      </c>
      <c r="BC55" s="69"/>
      <c r="BD55" s="67">
        <v>0</v>
      </c>
      <c r="BE55" s="67">
        <v>0</v>
      </c>
      <c r="BF55" s="68">
        <v>0</v>
      </c>
      <c r="BG55" s="69"/>
      <c r="BH55" s="67">
        <v>0</v>
      </c>
      <c r="BI55" s="67">
        <v>0</v>
      </c>
      <c r="BJ55" s="68">
        <v>0</v>
      </c>
      <c r="BK55" s="69"/>
      <c r="BL55" s="67">
        <v>0</v>
      </c>
      <c r="BM55" s="67">
        <v>0</v>
      </c>
      <c r="BN55" s="68">
        <v>0</v>
      </c>
      <c r="BO55" s="69"/>
      <c r="BP55" s="12">
        <v>0</v>
      </c>
      <c r="BQ55" s="12">
        <v>0</v>
      </c>
      <c r="BR55" s="17">
        <f t="shared" si="11"/>
        <v>0</v>
      </c>
    </row>
    <row r="56" spans="1:70" x14ac:dyDescent="0.15">
      <c r="A56" s="12">
        <f t="shared" si="0"/>
        <v>1</v>
      </c>
      <c r="B56" s="51" t="s">
        <v>273</v>
      </c>
      <c r="C56" s="51" t="s">
        <v>259</v>
      </c>
      <c r="D56" s="12">
        <v>0</v>
      </c>
      <c r="E56" s="12">
        <v>0</v>
      </c>
      <c r="F56" s="17">
        <f t="shared" si="1"/>
        <v>0</v>
      </c>
      <c r="G56" s="31"/>
      <c r="H56" s="12">
        <v>0</v>
      </c>
      <c r="I56" s="12">
        <v>0</v>
      </c>
      <c r="J56" s="17">
        <f t="shared" si="2"/>
        <v>0</v>
      </c>
      <c r="K56" s="31"/>
      <c r="L56" s="12">
        <v>0</v>
      </c>
      <c r="M56" s="12">
        <v>0</v>
      </c>
      <c r="N56" s="17">
        <f t="shared" si="3"/>
        <v>0</v>
      </c>
      <c r="O56" s="31"/>
      <c r="P56" s="12">
        <v>0</v>
      </c>
      <c r="Q56" s="12">
        <v>0</v>
      </c>
      <c r="R56" s="17">
        <f t="shared" si="4"/>
        <v>0</v>
      </c>
      <c r="S56" s="31"/>
      <c r="T56" s="12">
        <v>0</v>
      </c>
      <c r="U56" s="12">
        <v>0</v>
      </c>
      <c r="V56" s="17">
        <f t="shared" si="5"/>
        <v>0</v>
      </c>
      <c r="W56" s="31"/>
      <c r="X56" s="12">
        <v>15</v>
      </c>
      <c r="Y56" s="12">
        <v>15</v>
      </c>
      <c r="Z56" s="17">
        <f t="shared" si="6"/>
        <v>1</v>
      </c>
      <c r="AA56" s="31"/>
      <c r="AB56" s="12">
        <v>0</v>
      </c>
      <c r="AC56" s="12">
        <v>0</v>
      </c>
      <c r="AD56" s="17">
        <f t="shared" si="7"/>
        <v>0</v>
      </c>
      <c r="AE56" s="31"/>
      <c r="AF56" s="12">
        <v>0</v>
      </c>
      <c r="AG56" s="12">
        <v>0</v>
      </c>
      <c r="AH56" s="17">
        <f t="shared" si="8"/>
        <v>0</v>
      </c>
      <c r="AI56" s="31"/>
      <c r="AJ56" s="12">
        <v>0</v>
      </c>
      <c r="AK56" s="12">
        <v>0</v>
      </c>
      <c r="AL56" s="17">
        <f t="shared" si="9"/>
        <v>0</v>
      </c>
      <c r="AM56" s="31"/>
      <c r="AN56" s="12">
        <v>0</v>
      </c>
      <c r="AO56" s="12">
        <v>0</v>
      </c>
      <c r="AP56" s="17">
        <f t="shared" si="10"/>
        <v>0</v>
      </c>
      <c r="AQ56" s="31"/>
      <c r="AR56" s="67">
        <v>0</v>
      </c>
      <c r="AS56" s="67">
        <v>0</v>
      </c>
      <c r="AT56" s="68">
        <v>0</v>
      </c>
      <c r="AU56" s="69"/>
      <c r="AV56" s="67">
        <v>0</v>
      </c>
      <c r="AW56" s="67">
        <v>0</v>
      </c>
      <c r="AX56" s="68">
        <v>0</v>
      </c>
      <c r="AY56" s="69"/>
      <c r="AZ56" s="67">
        <v>0</v>
      </c>
      <c r="BA56" s="67">
        <v>0</v>
      </c>
      <c r="BB56" s="68">
        <v>0</v>
      </c>
      <c r="BC56" s="69"/>
      <c r="BD56" s="67">
        <v>0</v>
      </c>
      <c r="BE56" s="67">
        <v>0</v>
      </c>
      <c r="BF56" s="68">
        <v>0</v>
      </c>
      <c r="BG56" s="69"/>
      <c r="BH56" s="67">
        <v>0</v>
      </c>
      <c r="BI56" s="67">
        <v>0</v>
      </c>
      <c r="BJ56" s="68">
        <v>0</v>
      </c>
      <c r="BK56" s="69"/>
      <c r="BL56" s="67">
        <v>0</v>
      </c>
      <c r="BM56" s="67">
        <v>0</v>
      </c>
      <c r="BN56" s="68">
        <v>0</v>
      </c>
      <c r="BO56" s="69"/>
      <c r="BP56" s="12">
        <v>0</v>
      </c>
      <c r="BQ56" s="12">
        <v>0</v>
      </c>
      <c r="BR56" s="17">
        <f t="shared" si="11"/>
        <v>0</v>
      </c>
    </row>
    <row r="57" spans="1:70" x14ac:dyDescent="0.15">
      <c r="A57" s="12">
        <f t="shared" si="0"/>
        <v>0</v>
      </c>
      <c r="B57" s="61" t="s">
        <v>380</v>
      </c>
      <c r="C57" s="51" t="s">
        <v>134</v>
      </c>
      <c r="D57" s="12">
        <v>0</v>
      </c>
      <c r="E57" s="12">
        <v>0</v>
      </c>
      <c r="F57" s="17">
        <f t="shared" si="1"/>
        <v>0</v>
      </c>
      <c r="G57" s="31"/>
      <c r="H57" s="12">
        <v>0</v>
      </c>
      <c r="I57" s="12">
        <v>0</v>
      </c>
      <c r="J57" s="17">
        <f t="shared" si="2"/>
        <v>0</v>
      </c>
      <c r="K57" s="31"/>
      <c r="L57" s="12">
        <v>0</v>
      </c>
      <c r="M57" s="12">
        <v>0</v>
      </c>
      <c r="N57" s="17">
        <f t="shared" si="3"/>
        <v>0</v>
      </c>
      <c r="O57" s="31"/>
      <c r="P57" s="12">
        <v>16</v>
      </c>
      <c r="Q57" s="12">
        <v>0</v>
      </c>
      <c r="R57" s="17">
        <f t="shared" si="4"/>
        <v>0</v>
      </c>
      <c r="S57" s="31"/>
      <c r="T57" s="12">
        <v>0</v>
      </c>
      <c r="U57" s="12">
        <v>0</v>
      </c>
      <c r="V57" s="17">
        <f t="shared" si="5"/>
        <v>0</v>
      </c>
      <c r="W57" s="31"/>
      <c r="X57" s="12">
        <v>15</v>
      </c>
      <c r="Y57" s="12">
        <v>0</v>
      </c>
      <c r="Z57" s="17">
        <f t="shared" si="6"/>
        <v>0</v>
      </c>
      <c r="AA57" s="31"/>
      <c r="AB57" s="12">
        <v>0</v>
      </c>
      <c r="AC57" s="12">
        <v>0</v>
      </c>
      <c r="AD57" s="17">
        <f t="shared" si="7"/>
        <v>0</v>
      </c>
      <c r="AE57" s="31"/>
      <c r="AF57" s="12">
        <v>0</v>
      </c>
      <c r="AG57" s="12">
        <v>0</v>
      </c>
      <c r="AH57" s="17">
        <f t="shared" si="8"/>
        <v>0</v>
      </c>
      <c r="AI57" s="31"/>
      <c r="AJ57" s="12">
        <v>0</v>
      </c>
      <c r="AK57" s="12">
        <v>0</v>
      </c>
      <c r="AL57" s="17">
        <f t="shared" si="9"/>
        <v>0</v>
      </c>
      <c r="AM57" s="31"/>
      <c r="AN57" s="12">
        <v>0</v>
      </c>
      <c r="AO57" s="12">
        <v>0</v>
      </c>
      <c r="AP57" s="17">
        <f t="shared" si="10"/>
        <v>0</v>
      </c>
      <c r="AQ57" s="31"/>
      <c r="AR57" s="67">
        <v>0</v>
      </c>
      <c r="AS57" s="67">
        <v>0</v>
      </c>
      <c r="AT57" s="68">
        <v>0</v>
      </c>
      <c r="AU57" s="69"/>
      <c r="AV57" s="67">
        <v>0</v>
      </c>
      <c r="AW57" s="67">
        <v>0</v>
      </c>
      <c r="AX57" s="68">
        <v>0</v>
      </c>
      <c r="AY57" s="69"/>
      <c r="AZ57" s="67">
        <v>0</v>
      </c>
      <c r="BA57" s="67">
        <v>0</v>
      </c>
      <c r="BB57" s="68">
        <v>0</v>
      </c>
      <c r="BC57" s="69"/>
      <c r="BD57" s="67">
        <v>0</v>
      </c>
      <c r="BE57" s="67">
        <v>0</v>
      </c>
      <c r="BF57" s="68">
        <v>0</v>
      </c>
      <c r="BG57" s="69"/>
      <c r="BH57" s="67">
        <v>0</v>
      </c>
      <c r="BI57" s="67">
        <v>0</v>
      </c>
      <c r="BJ57" s="68">
        <v>0</v>
      </c>
      <c r="BK57" s="69"/>
      <c r="BL57" s="67">
        <v>0</v>
      </c>
      <c r="BM57" s="67">
        <v>0</v>
      </c>
      <c r="BN57" s="68">
        <v>0</v>
      </c>
      <c r="BO57" s="69"/>
      <c r="BP57" s="12">
        <v>0</v>
      </c>
      <c r="BQ57" s="12">
        <v>0</v>
      </c>
      <c r="BR57" s="17">
        <f t="shared" si="11"/>
        <v>0</v>
      </c>
    </row>
    <row r="58" spans="1:70" x14ac:dyDescent="0.15">
      <c r="A58" s="12">
        <f t="shared" si="0"/>
        <v>0</v>
      </c>
      <c r="B58" s="51" t="s">
        <v>581</v>
      </c>
      <c r="C58" s="51" t="s">
        <v>582</v>
      </c>
      <c r="D58" s="12">
        <v>0</v>
      </c>
      <c r="E58" s="12">
        <v>0</v>
      </c>
      <c r="F58" s="17">
        <f t="shared" si="1"/>
        <v>0</v>
      </c>
      <c r="G58" s="31"/>
      <c r="H58" s="12">
        <v>0</v>
      </c>
      <c r="I58" s="12">
        <v>0</v>
      </c>
      <c r="J58" s="17">
        <f t="shared" si="2"/>
        <v>0</v>
      </c>
      <c r="K58" s="31"/>
      <c r="L58" s="12">
        <v>0</v>
      </c>
      <c r="M58" s="12">
        <v>0</v>
      </c>
      <c r="N58" s="17">
        <f t="shared" si="3"/>
        <v>0</v>
      </c>
      <c r="O58" s="31"/>
      <c r="P58" s="12">
        <v>0</v>
      </c>
      <c r="Q58" s="12">
        <v>0</v>
      </c>
      <c r="R58" s="17">
        <f t="shared" si="4"/>
        <v>0</v>
      </c>
      <c r="S58" s="31"/>
      <c r="T58" s="12">
        <v>0</v>
      </c>
      <c r="U58" s="12">
        <v>0</v>
      </c>
      <c r="V58" s="17">
        <f t="shared" si="5"/>
        <v>0</v>
      </c>
      <c r="W58" s="31"/>
      <c r="X58" s="12">
        <v>15</v>
      </c>
      <c r="Y58" s="12">
        <v>0</v>
      </c>
      <c r="Z58" s="17">
        <f t="shared" si="6"/>
        <v>0</v>
      </c>
      <c r="AA58" s="31"/>
      <c r="AB58" s="12">
        <v>0</v>
      </c>
      <c r="AC58" s="12">
        <v>0</v>
      </c>
      <c r="AD58" s="17">
        <f t="shared" si="7"/>
        <v>0</v>
      </c>
      <c r="AE58" s="31"/>
      <c r="AF58" s="12">
        <v>0</v>
      </c>
      <c r="AG58" s="12">
        <v>0</v>
      </c>
      <c r="AH58" s="17">
        <f t="shared" si="8"/>
        <v>0</v>
      </c>
      <c r="AI58" s="31"/>
      <c r="AJ58" s="12">
        <v>0</v>
      </c>
      <c r="AK58" s="12">
        <v>0</v>
      </c>
      <c r="AL58" s="17">
        <f t="shared" si="9"/>
        <v>0</v>
      </c>
      <c r="AM58" s="31"/>
      <c r="AN58" s="12">
        <v>0</v>
      </c>
      <c r="AO58" s="12">
        <v>0</v>
      </c>
      <c r="AP58" s="17">
        <f t="shared" si="10"/>
        <v>0</v>
      </c>
      <c r="AQ58" s="31"/>
      <c r="AR58" s="67">
        <v>0</v>
      </c>
      <c r="AS58" s="67">
        <v>0</v>
      </c>
      <c r="AT58" s="68">
        <v>0</v>
      </c>
      <c r="AU58" s="69"/>
      <c r="AV58" s="67">
        <v>0</v>
      </c>
      <c r="AW58" s="67">
        <v>0</v>
      </c>
      <c r="AX58" s="68">
        <v>0</v>
      </c>
      <c r="AY58" s="69"/>
      <c r="AZ58" s="67">
        <v>0</v>
      </c>
      <c r="BA58" s="67">
        <v>0</v>
      </c>
      <c r="BB58" s="68">
        <v>0</v>
      </c>
      <c r="BC58" s="69"/>
      <c r="BD58" s="67">
        <v>0</v>
      </c>
      <c r="BE58" s="67">
        <v>0</v>
      </c>
      <c r="BF58" s="68">
        <v>0</v>
      </c>
      <c r="BG58" s="69"/>
      <c r="BH58" s="67">
        <v>0</v>
      </c>
      <c r="BI58" s="67">
        <v>0</v>
      </c>
      <c r="BJ58" s="68">
        <v>0</v>
      </c>
      <c r="BK58" s="69"/>
      <c r="BL58" s="67">
        <v>0</v>
      </c>
      <c r="BM58" s="67">
        <v>0</v>
      </c>
      <c r="BN58" s="68">
        <v>0</v>
      </c>
      <c r="BO58" s="69"/>
      <c r="BP58" s="12">
        <v>0</v>
      </c>
      <c r="BQ58" s="12">
        <v>0</v>
      </c>
      <c r="BR58" s="17">
        <f t="shared" si="11"/>
        <v>0</v>
      </c>
    </row>
  </sheetData>
  <autoFilter ref="A11:BR11" xr:uid="{C775B0C9-FF85-4B24-A631-0F1B407912F6}">
    <sortState xmlns:xlrd2="http://schemas.microsoft.com/office/spreadsheetml/2017/richdata2" ref="A12:BR58">
      <sortCondition descending="1" ref="A11:A58"/>
    </sortState>
  </autoFilter>
  <mergeCells count="17">
    <mergeCell ref="BL10:BN10"/>
    <mergeCell ref="BD10:BF10"/>
    <mergeCell ref="BH10:BJ10"/>
    <mergeCell ref="BP10:BR10"/>
    <mergeCell ref="AR10:AT10"/>
    <mergeCell ref="AV10:AX10"/>
    <mergeCell ref="AZ10:BB10"/>
    <mergeCell ref="AF10:AH10"/>
    <mergeCell ref="AJ10:AL10"/>
    <mergeCell ref="AN10:AP10"/>
    <mergeCell ref="D10:F10"/>
    <mergeCell ref="H10:J10"/>
    <mergeCell ref="L10:N10"/>
    <mergeCell ref="P10:R10"/>
    <mergeCell ref="T10:V10"/>
    <mergeCell ref="X10:Z10"/>
    <mergeCell ref="AB10:AD10"/>
  </mergeCells>
  <conditionalFormatting sqref="A12:A58">
    <cfRule type="top10" dxfId="138" priority="5005" rank="5"/>
    <cfRule type="cellIs" dxfId="137" priority="5004" operator="equal">
      <formula>MAX($A$12:$A$18)</formula>
    </cfRule>
  </conditionalFormatting>
  <conditionalFormatting sqref="F12:F58">
    <cfRule type="cellIs" dxfId="136" priority="158" operator="greaterThan">
      <formula>0</formula>
    </cfRule>
  </conditionalFormatting>
  <conditionalFormatting sqref="G13:G58">
    <cfRule type="cellIs" dxfId="135" priority="157" operator="greaterThan">
      <formula>0</formula>
    </cfRule>
  </conditionalFormatting>
  <conditionalFormatting sqref="J12:J58">
    <cfRule type="cellIs" dxfId="134" priority="12" operator="greaterThan">
      <formula>0</formula>
    </cfRule>
  </conditionalFormatting>
  <conditionalFormatting sqref="K13:K58">
    <cfRule type="cellIs" dxfId="133" priority="11" operator="greaterThan">
      <formula>0</formula>
    </cfRule>
  </conditionalFormatting>
  <conditionalFormatting sqref="N12:N21">
    <cfRule type="cellIs" dxfId="132" priority="154" operator="greaterThan">
      <formula>0</formula>
    </cfRule>
  </conditionalFormatting>
  <conditionalFormatting sqref="N23:O58">
    <cfRule type="cellIs" dxfId="131" priority="13" operator="greaterThan">
      <formula>0</formula>
    </cfRule>
  </conditionalFormatting>
  <conditionalFormatting sqref="O13:O21">
    <cfRule type="cellIs" dxfId="130" priority="152" operator="greaterThan">
      <formula>0</formula>
    </cfRule>
  </conditionalFormatting>
  <conditionalFormatting sqref="R12:R58">
    <cfRule type="cellIs" dxfId="129" priority="153" operator="greaterThan">
      <formula>0</formula>
    </cfRule>
  </conditionalFormatting>
  <conditionalFormatting sqref="V12:V58">
    <cfRule type="cellIs" dxfId="128" priority="151" operator="greaterThan">
      <formula>0</formula>
    </cfRule>
  </conditionalFormatting>
  <conditionalFormatting sqref="W13:W58">
    <cfRule type="cellIs" dxfId="127" priority="149" operator="greaterThan">
      <formula>0</formula>
    </cfRule>
  </conditionalFormatting>
  <conditionalFormatting sqref="Z12:Z58">
    <cfRule type="cellIs" dxfId="126" priority="10" operator="greaterThan">
      <formula>0</formula>
    </cfRule>
  </conditionalFormatting>
  <conditionalFormatting sqref="AA13:AA58">
    <cfRule type="cellIs" dxfId="125" priority="9" operator="greaterThan">
      <formula>0</formula>
    </cfRule>
  </conditionalFormatting>
  <conditionalFormatting sqref="AD12:AE58">
    <cfRule type="cellIs" dxfId="124" priority="7" operator="greaterThan">
      <formula>0</formula>
    </cfRule>
  </conditionalFormatting>
  <conditionalFormatting sqref="AH12:AI58">
    <cfRule type="cellIs" dxfId="123" priority="5" operator="greaterThan">
      <formula>0</formula>
    </cfRule>
  </conditionalFormatting>
  <conditionalFormatting sqref="AL12:AM58">
    <cfRule type="cellIs" dxfId="122" priority="3" operator="greaterThan">
      <formula>0</formula>
    </cfRule>
  </conditionalFormatting>
  <conditionalFormatting sqref="AP12:AQ58">
    <cfRule type="cellIs" dxfId="121" priority="1" operator="greaterThan">
      <formula>0</formula>
    </cfRule>
  </conditionalFormatting>
  <conditionalFormatting sqref="BR12:BR58">
    <cfRule type="cellIs" dxfId="120" priority="12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46282-929B-4081-A7C6-2A3C0FBB34A1}">
  <sheetPr>
    <tabColor rgb="FFC00000"/>
  </sheetPr>
  <dimension ref="A3:BR29"/>
  <sheetViews>
    <sheetView showGridLines="0" zoomScaleNormal="100" workbookViewId="0">
      <pane xSplit="3" ySplit="11" topLeftCell="Y12" activePane="bottomRight" state="frozen"/>
      <selection pane="topRight" activeCell="E1" sqref="E1"/>
      <selection pane="bottomLeft" activeCell="A13" sqref="A13"/>
      <selection pane="bottomRight" activeCell="A13" sqref="A13"/>
    </sheetView>
  </sheetViews>
  <sheetFormatPr baseColWidth="10" defaultColWidth="9.1640625" defaultRowHeight="12" outlineLevelCol="1" x14ac:dyDescent="0.15"/>
  <cols>
    <col min="1" max="1" width="9.1640625" style="1" customWidth="1"/>
    <col min="2" max="2" width="50.5" style="1" customWidth="1"/>
    <col min="3" max="3" width="44.5" style="1" customWidth="1"/>
    <col min="4" max="4" width="12.6640625" style="1" customWidth="1" outlineLevel="1"/>
    <col min="5" max="5" width="9.1640625" style="1" customWidth="1"/>
    <col min="6" max="6" width="9.1640625" style="1"/>
    <col min="7" max="7" width="2.33203125" style="1" customWidth="1"/>
    <col min="8" max="8" width="12.6640625" style="1" customWidth="1" outlineLevel="1"/>
    <col min="9" max="10" width="9.1640625" style="1"/>
    <col min="11" max="11" width="2.33203125" style="1" customWidth="1"/>
    <col min="12" max="12" width="12.6640625" style="1" customWidth="1" outlineLevel="1"/>
    <col min="13" max="14" width="9.1640625" style="1"/>
    <col min="15" max="15" width="2.33203125" style="1" customWidth="1"/>
    <col min="16" max="16" width="12.6640625" style="1" customWidth="1" outlineLevel="1"/>
    <col min="17" max="18" width="9.1640625" style="1"/>
    <col min="19" max="19" width="2.33203125" style="1" customWidth="1"/>
    <col min="20" max="20" width="12.6640625" style="1" customWidth="1" outlineLevel="1"/>
    <col min="21" max="22" width="9.1640625" style="1"/>
    <col min="23" max="23" width="2.33203125" style="1" customWidth="1"/>
    <col min="24" max="24" width="12.6640625" style="1" customWidth="1" outlineLevel="1"/>
    <col min="25" max="26" width="9.1640625" style="1"/>
    <col min="27" max="27" width="2.33203125" style="1" customWidth="1"/>
    <col min="28" max="28" width="12.6640625" style="1" customWidth="1" outlineLevel="1"/>
    <col min="29" max="30" width="9.1640625" style="1"/>
    <col min="31" max="31" width="2.33203125" style="1" customWidth="1"/>
    <col min="32" max="32" width="12.6640625" style="1" customWidth="1" outlineLevel="1"/>
    <col min="33" max="34" width="9.1640625" style="1"/>
    <col min="35" max="35" width="2.33203125" style="1" customWidth="1"/>
    <col min="36" max="36" width="12.6640625" style="1" customWidth="1" outlineLevel="1"/>
    <col min="37" max="38" width="9.1640625" style="1"/>
    <col min="39" max="39" width="2.33203125" style="1" customWidth="1"/>
    <col min="40" max="40" width="12.6640625" style="1" customWidth="1" outlineLevel="1"/>
    <col min="41" max="42" width="9.1640625" style="1"/>
    <col min="43" max="43" width="2.33203125" style="1" customWidth="1"/>
    <col min="44" max="44" width="12.6640625" style="1" customWidth="1" outlineLevel="1"/>
    <col min="45" max="46" width="9.1640625" style="1"/>
    <col min="47" max="47" width="2.33203125" style="1" customWidth="1"/>
    <col min="48" max="48" width="12.6640625" style="1" customWidth="1" outlineLevel="1"/>
    <col min="49" max="50" width="9.1640625" style="1"/>
    <col min="51" max="51" width="2.33203125" style="1" customWidth="1"/>
    <col min="52" max="52" width="12.6640625" style="1" customWidth="1" outlineLevel="1"/>
    <col min="53" max="54" width="9.1640625" style="1"/>
    <col min="55" max="55" width="2.33203125" style="1" customWidth="1"/>
    <col min="56" max="56" width="12.6640625" style="1" customWidth="1" outlineLevel="1"/>
    <col min="57" max="58" width="9.1640625" style="1"/>
    <col min="59" max="59" width="2.33203125" style="1" customWidth="1"/>
    <col min="60" max="60" width="12.6640625" style="1" customWidth="1" outlineLevel="1"/>
    <col min="61" max="62" width="9.1640625" style="1"/>
    <col min="63" max="63" width="2.33203125" style="1" customWidth="1"/>
    <col min="64" max="64" width="12.6640625" style="1" customWidth="1" outlineLevel="1"/>
    <col min="65" max="65" width="9.1640625" style="1"/>
    <col min="66" max="66" width="9.1640625" style="1" customWidth="1"/>
    <col min="67" max="67" width="2.33203125" style="1" customWidth="1"/>
    <col min="68" max="68" width="12.6640625" style="1" customWidth="1" outlineLevel="1"/>
    <col min="69" max="16384" width="9.1640625" style="1"/>
  </cols>
  <sheetData>
    <row r="3" spans="1:70" ht="30" customHeight="1" x14ac:dyDescent="0.4">
      <c r="C3" s="5" t="s">
        <v>194</v>
      </c>
    </row>
    <row r="6" spans="1:70" ht="6" customHeight="1" x14ac:dyDescent="0.15"/>
    <row r="8" spans="1:70" x14ac:dyDescent="0.15">
      <c r="B8" s="4"/>
    </row>
    <row r="9" spans="1:70" ht="17" x14ac:dyDescent="0.15">
      <c r="B9" s="6" t="s">
        <v>0</v>
      </c>
      <c r="C9" s="13" t="s">
        <v>39</v>
      </c>
    </row>
    <row r="10" spans="1:70" ht="17" x14ac:dyDescent="0.15">
      <c r="B10" s="6"/>
      <c r="C10" s="23"/>
      <c r="G10" s="41"/>
      <c r="K10" s="41"/>
      <c r="O10" s="41"/>
      <c r="S10" s="41"/>
      <c r="W10" s="41"/>
      <c r="AA10" s="41"/>
      <c r="AE10" s="41"/>
      <c r="AI10" s="41"/>
      <c r="AM10" s="41"/>
      <c r="AQ10" s="41"/>
      <c r="AU10" s="41"/>
      <c r="AY10" s="41"/>
      <c r="BC10" s="41"/>
      <c r="BG10" s="41"/>
      <c r="BK10" s="41"/>
      <c r="BO10" s="41"/>
    </row>
    <row r="11" spans="1:70" ht="30" customHeight="1" x14ac:dyDescent="0.15">
      <c r="A11" s="18">
        <f>MAX(A13:A15)</f>
        <v>8</v>
      </c>
      <c r="B11" s="22"/>
      <c r="C11" s="25"/>
      <c r="D11" s="72" t="s">
        <v>10</v>
      </c>
      <c r="E11" s="72"/>
      <c r="F11" s="72"/>
      <c r="G11" s="39"/>
      <c r="H11" s="72" t="s">
        <v>25</v>
      </c>
      <c r="I11" s="72"/>
      <c r="J11" s="72"/>
      <c r="K11" s="29"/>
      <c r="L11" s="72" t="s">
        <v>303</v>
      </c>
      <c r="M11" s="72"/>
      <c r="N11" s="72"/>
      <c r="O11" s="29"/>
      <c r="P11" s="72" t="s">
        <v>323</v>
      </c>
      <c r="Q11" s="72"/>
      <c r="R11" s="72"/>
      <c r="S11" s="29"/>
      <c r="T11" s="72" t="s">
        <v>355</v>
      </c>
      <c r="U11" s="72"/>
      <c r="V11" s="72"/>
      <c r="W11" s="29"/>
      <c r="X11" s="72" t="s">
        <v>549</v>
      </c>
      <c r="Y11" s="72"/>
      <c r="Z11" s="72"/>
      <c r="AA11" s="29"/>
      <c r="AB11" s="72" t="s">
        <v>642</v>
      </c>
      <c r="AC11" s="72"/>
      <c r="AD11" s="72"/>
      <c r="AE11" s="29"/>
      <c r="AF11" s="72" t="s">
        <v>643</v>
      </c>
      <c r="AG11" s="72"/>
      <c r="AH11" s="72"/>
      <c r="AI11" s="29"/>
      <c r="AJ11" s="72" t="s">
        <v>644</v>
      </c>
      <c r="AK11" s="72"/>
      <c r="AL11" s="72"/>
      <c r="AM11" s="29"/>
      <c r="AN11" s="72"/>
      <c r="AO11" s="72"/>
      <c r="AP11" s="72"/>
      <c r="AQ11" s="29"/>
      <c r="AR11" s="72"/>
      <c r="AS11" s="72"/>
      <c r="AT11" s="72"/>
      <c r="AU11" s="29"/>
      <c r="AV11" s="72"/>
      <c r="AW11" s="72"/>
      <c r="AX11" s="72"/>
      <c r="AY11" s="29"/>
      <c r="AZ11" s="72"/>
      <c r="BA11" s="72"/>
      <c r="BB11" s="72"/>
      <c r="BC11" s="29"/>
      <c r="BD11" s="72"/>
      <c r="BE11" s="72"/>
      <c r="BF11" s="72"/>
      <c r="BG11" s="29"/>
      <c r="BH11" s="72"/>
      <c r="BI11" s="72"/>
      <c r="BJ11" s="72"/>
      <c r="BK11" s="29"/>
      <c r="BL11" s="72"/>
      <c r="BM11" s="72"/>
      <c r="BN11" s="72"/>
      <c r="BO11" s="29"/>
      <c r="BP11" s="72" t="s">
        <v>188</v>
      </c>
      <c r="BQ11" s="72"/>
      <c r="BR11" s="72"/>
    </row>
    <row r="12" spans="1:70" s="2" customFormat="1" ht="24" x14ac:dyDescent="0.15">
      <c r="A12" s="21" t="s">
        <v>63</v>
      </c>
      <c r="B12" s="7" t="s">
        <v>1</v>
      </c>
      <c r="C12" s="7" t="s">
        <v>2</v>
      </c>
      <c r="D12" s="3" t="s">
        <v>3</v>
      </c>
      <c r="E12" s="8" t="s">
        <v>4</v>
      </c>
      <c r="F12" s="16" t="s">
        <v>5</v>
      </c>
      <c r="G12" s="47"/>
      <c r="H12" s="3" t="s">
        <v>3</v>
      </c>
      <c r="I12" s="8" t="s">
        <v>4</v>
      </c>
      <c r="J12" s="16" t="s">
        <v>5</v>
      </c>
      <c r="K12" s="47"/>
      <c r="L12" s="3" t="s">
        <v>3</v>
      </c>
      <c r="M12" s="8" t="s">
        <v>4</v>
      </c>
      <c r="N12" s="16" t="s">
        <v>5</v>
      </c>
      <c r="O12" s="47"/>
      <c r="P12" s="3" t="s">
        <v>3</v>
      </c>
      <c r="Q12" s="8" t="s">
        <v>4</v>
      </c>
      <c r="R12" s="9" t="s">
        <v>5</v>
      </c>
      <c r="S12" s="47"/>
      <c r="T12" s="3" t="s">
        <v>3</v>
      </c>
      <c r="U12" s="8" t="s">
        <v>4</v>
      </c>
      <c r="V12" s="16" t="s">
        <v>5</v>
      </c>
      <c r="W12" s="47"/>
      <c r="X12" s="3" t="s">
        <v>3</v>
      </c>
      <c r="Y12" s="8" t="s">
        <v>4</v>
      </c>
      <c r="Z12" s="16" t="s">
        <v>5</v>
      </c>
      <c r="AA12" s="47"/>
      <c r="AB12" s="3" t="s">
        <v>3</v>
      </c>
      <c r="AC12" s="8" t="s">
        <v>4</v>
      </c>
      <c r="AD12" s="16" t="s">
        <v>5</v>
      </c>
      <c r="AE12" s="47"/>
      <c r="AF12" s="3" t="s">
        <v>3</v>
      </c>
      <c r="AG12" s="8" t="s">
        <v>4</v>
      </c>
      <c r="AH12" s="16" t="s">
        <v>5</v>
      </c>
      <c r="AI12" s="47"/>
      <c r="AJ12" s="3" t="s">
        <v>3</v>
      </c>
      <c r="AK12" s="8" t="s">
        <v>4</v>
      </c>
      <c r="AL12" s="16" t="s">
        <v>5</v>
      </c>
      <c r="AM12" s="47"/>
      <c r="AN12" s="3" t="s">
        <v>3</v>
      </c>
      <c r="AO12" s="8" t="s">
        <v>4</v>
      </c>
      <c r="AP12" s="16" t="s">
        <v>5</v>
      </c>
      <c r="AQ12" s="47"/>
      <c r="AR12" s="3" t="s">
        <v>3</v>
      </c>
      <c r="AS12" s="8" t="s">
        <v>4</v>
      </c>
      <c r="AT12" s="16" t="s">
        <v>5</v>
      </c>
      <c r="AU12" s="47"/>
      <c r="AV12" s="3" t="s">
        <v>3</v>
      </c>
      <c r="AW12" s="8" t="s">
        <v>4</v>
      </c>
      <c r="AX12" s="16" t="s">
        <v>5</v>
      </c>
      <c r="AY12" s="47"/>
      <c r="AZ12" s="3" t="s">
        <v>3</v>
      </c>
      <c r="BA12" s="8" t="s">
        <v>4</v>
      </c>
      <c r="BB12" s="16" t="s">
        <v>5</v>
      </c>
      <c r="BC12" s="47"/>
      <c r="BD12" s="3" t="s">
        <v>3</v>
      </c>
      <c r="BE12" s="8" t="s">
        <v>4</v>
      </c>
      <c r="BF12" s="16" t="s">
        <v>5</v>
      </c>
      <c r="BG12" s="47"/>
      <c r="BH12" s="3" t="s">
        <v>3</v>
      </c>
      <c r="BI12" s="8" t="s">
        <v>4</v>
      </c>
      <c r="BJ12" s="16" t="s">
        <v>5</v>
      </c>
      <c r="BK12" s="47"/>
      <c r="BL12" s="3" t="s">
        <v>3</v>
      </c>
      <c r="BM12" s="8" t="s">
        <v>4</v>
      </c>
      <c r="BN12" s="16" t="s">
        <v>5</v>
      </c>
      <c r="BO12" s="47"/>
      <c r="BP12" s="3" t="s">
        <v>3</v>
      </c>
      <c r="BQ12" s="8" t="s">
        <v>4</v>
      </c>
      <c r="BR12" s="16" t="s">
        <v>5</v>
      </c>
    </row>
    <row r="13" spans="1:70" s="11" customFormat="1" x14ac:dyDescent="0.15">
      <c r="A13" s="12">
        <f t="shared" ref="A13:A29" si="0">+F13+J13+N13+R13+V13+Z13+AH13+AL13+AP13+AT13+AX13+BB13+BF13+BJ13+BN13+AD13+BR13</f>
        <v>8</v>
      </c>
      <c r="B13" s="51" t="s">
        <v>494</v>
      </c>
      <c r="C13" s="51" t="s">
        <v>495</v>
      </c>
      <c r="D13" s="63">
        <v>0</v>
      </c>
      <c r="E13" s="63">
        <v>0</v>
      </c>
      <c r="F13" s="17">
        <f t="shared" ref="F13:F29" si="1">IF(E13=0, 0, D13-E13+1)</f>
        <v>0</v>
      </c>
      <c r="G13" s="31"/>
      <c r="H13" s="63">
        <v>0</v>
      </c>
      <c r="I13" s="63">
        <v>0</v>
      </c>
      <c r="J13" s="17">
        <f t="shared" ref="J13:J29" si="2">IF(I13=0, 0, H13-I13+1)</f>
        <v>0</v>
      </c>
      <c r="K13" s="31"/>
      <c r="L13" s="63">
        <v>0</v>
      </c>
      <c r="M13" s="63">
        <v>0</v>
      </c>
      <c r="N13" s="65">
        <f t="shared" ref="N13:N29" si="3">IF(M13=0, 0, L13-M13+1)</f>
        <v>0</v>
      </c>
      <c r="O13" s="31"/>
      <c r="P13" s="63">
        <v>4</v>
      </c>
      <c r="Q13" s="63">
        <v>3</v>
      </c>
      <c r="R13" s="65">
        <f t="shared" ref="R13:R29" si="4">IF(Q13=0, 0, P13-Q13+1)</f>
        <v>2</v>
      </c>
      <c r="S13" s="29"/>
      <c r="T13" s="63">
        <v>0</v>
      </c>
      <c r="U13" s="63">
        <v>0</v>
      </c>
      <c r="V13" s="17">
        <f t="shared" ref="V13:V29" si="5">IF(U13=0, 0, T13-U13+1)</f>
        <v>0</v>
      </c>
      <c r="W13" s="29"/>
      <c r="X13" s="63">
        <v>5</v>
      </c>
      <c r="Y13" s="63">
        <v>3</v>
      </c>
      <c r="Z13" s="17">
        <f t="shared" ref="Z13:Z29" si="6">IF(Y13=0, 0, X13-Y13+1)</f>
        <v>3</v>
      </c>
      <c r="AA13" s="29"/>
      <c r="AB13" s="63">
        <v>6</v>
      </c>
      <c r="AC13" s="63">
        <v>4</v>
      </c>
      <c r="AD13" s="17">
        <f t="shared" ref="AD13:AD29" si="7">IF(AC13=0, 0, AB13-AC13+1)</f>
        <v>3</v>
      </c>
      <c r="AE13" s="29"/>
      <c r="AF13" s="3">
        <v>0</v>
      </c>
      <c r="AG13" s="3">
        <v>0</v>
      </c>
      <c r="AH13" s="17">
        <f t="shared" ref="AH13:AH29" si="8">IF(AG13=0, 0, AF13-AG13+1)</f>
        <v>0</v>
      </c>
      <c r="AI13" s="29"/>
      <c r="AJ13" s="3">
        <v>0</v>
      </c>
      <c r="AK13" s="3">
        <v>0</v>
      </c>
      <c r="AL13" s="17">
        <f t="shared" ref="AL13:AL29" si="9">IF(AK13=0, 0, AJ13-AK13+1)</f>
        <v>0</v>
      </c>
      <c r="AM13" s="29"/>
      <c r="AN13" s="3">
        <v>0</v>
      </c>
      <c r="AO13" s="3">
        <v>0</v>
      </c>
      <c r="AP13" s="17">
        <f t="shared" ref="AP13:AP29" si="10">IF(AO13=0, 0, AN13-AO13+1)</f>
        <v>0</v>
      </c>
      <c r="AQ13" s="29"/>
      <c r="AR13" s="3">
        <v>0</v>
      </c>
      <c r="AS13" s="3">
        <v>0</v>
      </c>
      <c r="AT13" s="17">
        <f t="shared" ref="AT13:AT29" si="11">IF(AS13=0, 0, AR13-AS13+1)</f>
        <v>0</v>
      </c>
      <c r="AU13" s="29"/>
      <c r="AV13" s="3">
        <v>0</v>
      </c>
      <c r="AW13" s="3">
        <v>0</v>
      </c>
      <c r="AX13" s="17">
        <f t="shared" ref="AX13:AX29" si="12">IF(AW13=0, 0, AV13-AW13+1)</f>
        <v>0</v>
      </c>
      <c r="AY13" s="29"/>
      <c r="AZ13" s="3">
        <v>0</v>
      </c>
      <c r="BA13" s="3">
        <v>0</v>
      </c>
      <c r="BB13" s="17">
        <f t="shared" ref="BB13:BB29" si="13">IF(BA13=0, 0, AZ13-BA13+1)</f>
        <v>0</v>
      </c>
      <c r="BC13" s="29"/>
      <c r="BD13" s="3">
        <v>0</v>
      </c>
      <c r="BE13" s="3">
        <v>0</v>
      </c>
      <c r="BF13" s="17">
        <f t="shared" ref="BF13:BF29" si="14">IF(BE13=0, 0, BD13-BE13+1)</f>
        <v>0</v>
      </c>
      <c r="BG13" s="29"/>
      <c r="BH13" s="3">
        <v>0</v>
      </c>
      <c r="BI13" s="3">
        <v>0</v>
      </c>
      <c r="BJ13" s="17">
        <f t="shared" ref="BJ13:BJ29" si="15">IF(BI13=0, 0, BH13-BI13+1)</f>
        <v>0</v>
      </c>
      <c r="BK13" s="29"/>
      <c r="BL13" s="3">
        <v>0</v>
      </c>
      <c r="BM13" s="3">
        <v>0</v>
      </c>
      <c r="BN13" s="17">
        <f t="shared" ref="BN13:BN29" si="16">IF(BM13=0, 0, BL13-BM13+1)</f>
        <v>0</v>
      </c>
      <c r="BO13" s="29"/>
      <c r="BP13" s="3">
        <v>0</v>
      </c>
      <c r="BQ13" s="3">
        <v>0</v>
      </c>
      <c r="BR13" s="17">
        <f t="shared" ref="BR13:BR29" si="17">IF(BQ13=0, 0, BP13-BQ13+1)</f>
        <v>0</v>
      </c>
    </row>
    <row r="14" spans="1:70" s="11" customFormat="1" x14ac:dyDescent="0.15">
      <c r="A14" s="12">
        <f t="shared" si="0"/>
        <v>6</v>
      </c>
      <c r="B14" s="51" t="s">
        <v>496</v>
      </c>
      <c r="C14" s="51" t="s">
        <v>164</v>
      </c>
      <c r="D14" s="63">
        <v>0</v>
      </c>
      <c r="E14" s="63">
        <v>0</v>
      </c>
      <c r="F14" s="17">
        <f t="shared" si="1"/>
        <v>0</v>
      </c>
      <c r="G14" s="31"/>
      <c r="H14" s="63">
        <v>0</v>
      </c>
      <c r="I14" s="63">
        <v>0</v>
      </c>
      <c r="J14" s="17">
        <f t="shared" si="2"/>
        <v>0</v>
      </c>
      <c r="K14" s="31"/>
      <c r="L14" s="63">
        <v>0</v>
      </c>
      <c r="M14" s="63">
        <v>0</v>
      </c>
      <c r="N14" s="65">
        <f t="shared" si="3"/>
        <v>0</v>
      </c>
      <c r="O14" s="31"/>
      <c r="P14" s="63">
        <v>4</v>
      </c>
      <c r="Q14" s="63">
        <v>4</v>
      </c>
      <c r="R14" s="65">
        <f t="shared" si="4"/>
        <v>1</v>
      </c>
      <c r="S14" s="29"/>
      <c r="T14" s="63">
        <v>0</v>
      </c>
      <c r="U14" s="63">
        <v>0</v>
      </c>
      <c r="V14" s="17">
        <f t="shared" si="5"/>
        <v>0</v>
      </c>
      <c r="W14" s="29"/>
      <c r="X14" s="63">
        <v>5</v>
      </c>
      <c r="Y14" s="63">
        <v>1</v>
      </c>
      <c r="Z14" s="17">
        <f t="shared" si="6"/>
        <v>5</v>
      </c>
      <c r="AA14" s="29"/>
      <c r="AB14" s="63">
        <v>0</v>
      </c>
      <c r="AC14" s="63">
        <v>0</v>
      </c>
      <c r="AD14" s="17">
        <f t="shared" si="7"/>
        <v>0</v>
      </c>
      <c r="AE14" s="29"/>
      <c r="AF14" s="3">
        <v>0</v>
      </c>
      <c r="AG14" s="3">
        <v>0</v>
      </c>
      <c r="AH14" s="17">
        <f t="shared" si="8"/>
        <v>0</v>
      </c>
      <c r="AI14" s="29"/>
      <c r="AJ14" s="3">
        <v>0</v>
      </c>
      <c r="AK14" s="3">
        <v>0</v>
      </c>
      <c r="AL14" s="17">
        <f t="shared" si="9"/>
        <v>0</v>
      </c>
      <c r="AM14" s="29"/>
      <c r="AN14" s="3">
        <v>0</v>
      </c>
      <c r="AO14" s="3">
        <v>0</v>
      </c>
      <c r="AP14" s="17">
        <f t="shared" si="10"/>
        <v>0</v>
      </c>
      <c r="AQ14" s="29"/>
      <c r="AR14" s="3">
        <v>0</v>
      </c>
      <c r="AS14" s="3">
        <v>0</v>
      </c>
      <c r="AT14" s="17">
        <f t="shared" si="11"/>
        <v>0</v>
      </c>
      <c r="AU14" s="29"/>
      <c r="AV14" s="3">
        <v>0</v>
      </c>
      <c r="AW14" s="3">
        <v>0</v>
      </c>
      <c r="AX14" s="17">
        <f t="shared" si="12"/>
        <v>0</v>
      </c>
      <c r="AY14" s="29"/>
      <c r="AZ14" s="3">
        <v>0</v>
      </c>
      <c r="BA14" s="3">
        <v>0</v>
      </c>
      <c r="BB14" s="17">
        <f t="shared" si="13"/>
        <v>0</v>
      </c>
      <c r="BC14" s="29"/>
      <c r="BD14" s="3">
        <v>0</v>
      </c>
      <c r="BE14" s="3">
        <v>0</v>
      </c>
      <c r="BF14" s="17">
        <f t="shared" si="14"/>
        <v>0</v>
      </c>
      <c r="BG14" s="29"/>
      <c r="BH14" s="3">
        <v>0</v>
      </c>
      <c r="BI14" s="3">
        <v>0</v>
      </c>
      <c r="BJ14" s="17">
        <f t="shared" si="15"/>
        <v>0</v>
      </c>
      <c r="BK14" s="29"/>
      <c r="BL14" s="3">
        <v>0</v>
      </c>
      <c r="BM14" s="3">
        <v>0</v>
      </c>
      <c r="BN14" s="17">
        <f t="shared" si="16"/>
        <v>0</v>
      </c>
      <c r="BO14" s="29"/>
      <c r="BP14" s="3">
        <v>0</v>
      </c>
      <c r="BQ14" s="3">
        <v>0</v>
      </c>
      <c r="BR14" s="17">
        <f t="shared" si="17"/>
        <v>0</v>
      </c>
    </row>
    <row r="15" spans="1:70" s="11" customFormat="1" x14ac:dyDescent="0.15">
      <c r="A15" s="12">
        <f t="shared" si="0"/>
        <v>6</v>
      </c>
      <c r="B15" s="51" t="s">
        <v>204</v>
      </c>
      <c r="C15" s="51" t="s">
        <v>206</v>
      </c>
      <c r="D15" s="63">
        <v>0</v>
      </c>
      <c r="E15" s="63">
        <v>0</v>
      </c>
      <c r="F15" s="17">
        <f t="shared" si="1"/>
        <v>0</v>
      </c>
      <c r="G15" s="31"/>
      <c r="H15" s="63">
        <v>0</v>
      </c>
      <c r="I15" s="63">
        <v>0</v>
      </c>
      <c r="J15" s="17">
        <f t="shared" si="2"/>
        <v>0</v>
      </c>
      <c r="K15" s="31"/>
      <c r="L15" s="63">
        <v>0</v>
      </c>
      <c r="M15" s="63">
        <v>0</v>
      </c>
      <c r="N15" s="65">
        <f t="shared" si="3"/>
        <v>0</v>
      </c>
      <c r="O15" s="31"/>
      <c r="P15" s="63">
        <v>0</v>
      </c>
      <c r="Q15" s="63">
        <v>0</v>
      </c>
      <c r="R15" s="65">
        <f t="shared" si="4"/>
        <v>0</v>
      </c>
      <c r="S15" s="29"/>
      <c r="T15" s="63">
        <v>0</v>
      </c>
      <c r="U15" s="63">
        <v>0</v>
      </c>
      <c r="V15" s="17">
        <f t="shared" si="5"/>
        <v>0</v>
      </c>
      <c r="W15" s="29"/>
      <c r="X15" s="63">
        <v>0</v>
      </c>
      <c r="Y15" s="63">
        <v>0</v>
      </c>
      <c r="Z15" s="17">
        <f t="shared" si="6"/>
        <v>0</v>
      </c>
      <c r="AA15" s="29"/>
      <c r="AB15" s="63">
        <v>6</v>
      </c>
      <c r="AC15" s="63">
        <v>1</v>
      </c>
      <c r="AD15" s="17">
        <f t="shared" si="7"/>
        <v>6</v>
      </c>
      <c r="AE15" s="29"/>
      <c r="AF15" s="3">
        <v>0</v>
      </c>
      <c r="AG15" s="3">
        <v>0</v>
      </c>
      <c r="AH15" s="17">
        <f t="shared" si="8"/>
        <v>0</v>
      </c>
      <c r="AI15" s="29"/>
      <c r="AJ15" s="3">
        <v>0</v>
      </c>
      <c r="AK15" s="3">
        <v>0</v>
      </c>
      <c r="AL15" s="17">
        <f t="shared" si="9"/>
        <v>0</v>
      </c>
      <c r="AM15" s="29"/>
      <c r="AN15" s="3">
        <v>0</v>
      </c>
      <c r="AO15" s="3">
        <v>0</v>
      </c>
      <c r="AP15" s="17">
        <f t="shared" si="10"/>
        <v>0</v>
      </c>
      <c r="AQ15" s="29"/>
      <c r="AR15" s="3">
        <v>0</v>
      </c>
      <c r="AS15" s="3">
        <v>0</v>
      </c>
      <c r="AT15" s="17">
        <f t="shared" si="11"/>
        <v>0</v>
      </c>
      <c r="AU15" s="29"/>
      <c r="AV15" s="3">
        <v>0</v>
      </c>
      <c r="AW15" s="3">
        <v>0</v>
      </c>
      <c r="AX15" s="17">
        <f t="shared" si="12"/>
        <v>0</v>
      </c>
      <c r="AY15" s="29"/>
      <c r="AZ15" s="3">
        <v>0</v>
      </c>
      <c r="BA15" s="3">
        <v>0</v>
      </c>
      <c r="BB15" s="17">
        <f t="shared" si="13"/>
        <v>0</v>
      </c>
      <c r="BC15" s="29"/>
      <c r="BD15" s="3">
        <v>0</v>
      </c>
      <c r="BE15" s="3">
        <v>0</v>
      </c>
      <c r="BF15" s="17">
        <f t="shared" si="14"/>
        <v>0</v>
      </c>
      <c r="BG15" s="29"/>
      <c r="BH15" s="3">
        <v>0</v>
      </c>
      <c r="BI15" s="3">
        <v>0</v>
      </c>
      <c r="BJ15" s="17">
        <f t="shared" si="15"/>
        <v>0</v>
      </c>
      <c r="BK15" s="29"/>
      <c r="BL15" s="3">
        <v>0</v>
      </c>
      <c r="BM15" s="3">
        <v>0</v>
      </c>
      <c r="BN15" s="17">
        <f t="shared" si="16"/>
        <v>0</v>
      </c>
      <c r="BO15" s="29"/>
      <c r="BP15" s="3">
        <v>0</v>
      </c>
      <c r="BQ15" s="3">
        <v>0</v>
      </c>
      <c r="BR15" s="17">
        <f t="shared" si="17"/>
        <v>0</v>
      </c>
    </row>
    <row r="16" spans="1:70" x14ac:dyDescent="0.15">
      <c r="A16" s="12">
        <f t="shared" si="0"/>
        <v>5</v>
      </c>
      <c r="B16" s="51" t="s">
        <v>281</v>
      </c>
      <c r="C16" s="51" t="s">
        <v>256</v>
      </c>
      <c r="D16" s="63">
        <v>0</v>
      </c>
      <c r="E16" s="63">
        <v>0</v>
      </c>
      <c r="F16" s="17">
        <f t="shared" si="1"/>
        <v>0</v>
      </c>
      <c r="G16" s="31"/>
      <c r="H16" s="63">
        <v>2</v>
      </c>
      <c r="I16" s="63">
        <v>1</v>
      </c>
      <c r="J16" s="17">
        <f t="shared" si="2"/>
        <v>2</v>
      </c>
      <c r="K16" s="31"/>
      <c r="L16" s="63">
        <v>0</v>
      </c>
      <c r="M16" s="63">
        <v>0</v>
      </c>
      <c r="N16" s="65">
        <f t="shared" si="3"/>
        <v>0</v>
      </c>
      <c r="O16" s="29"/>
      <c r="P16" s="63">
        <v>0</v>
      </c>
      <c r="Q16" s="63">
        <v>0</v>
      </c>
      <c r="R16" s="65">
        <f t="shared" si="4"/>
        <v>0</v>
      </c>
      <c r="S16" s="29"/>
      <c r="T16" s="63">
        <v>0</v>
      </c>
      <c r="U16" s="63">
        <v>0</v>
      </c>
      <c r="V16" s="17">
        <f t="shared" si="5"/>
        <v>0</v>
      </c>
      <c r="W16" s="29"/>
      <c r="X16" s="63">
        <v>0</v>
      </c>
      <c r="Y16" s="63">
        <v>0</v>
      </c>
      <c r="Z16" s="17">
        <f t="shared" si="6"/>
        <v>0</v>
      </c>
      <c r="AA16" s="29"/>
      <c r="AB16" s="63">
        <v>6</v>
      </c>
      <c r="AC16" s="63">
        <v>4</v>
      </c>
      <c r="AD16" s="17">
        <f t="shared" si="7"/>
        <v>3</v>
      </c>
      <c r="AE16" s="29"/>
      <c r="AF16" s="3">
        <v>0</v>
      </c>
      <c r="AG16" s="3">
        <v>0</v>
      </c>
      <c r="AH16" s="17">
        <f t="shared" si="8"/>
        <v>0</v>
      </c>
      <c r="AI16" s="29"/>
      <c r="AJ16" s="3">
        <v>0</v>
      </c>
      <c r="AK16" s="3">
        <v>0</v>
      </c>
      <c r="AL16" s="17">
        <f t="shared" si="9"/>
        <v>0</v>
      </c>
      <c r="AM16" s="29"/>
      <c r="AN16" s="3">
        <v>0</v>
      </c>
      <c r="AO16" s="3">
        <v>0</v>
      </c>
      <c r="AP16" s="17">
        <f t="shared" si="10"/>
        <v>0</v>
      </c>
      <c r="AQ16" s="29"/>
      <c r="AR16" s="3">
        <v>0</v>
      </c>
      <c r="AS16" s="3">
        <v>0</v>
      </c>
      <c r="AT16" s="17">
        <f t="shared" si="11"/>
        <v>0</v>
      </c>
      <c r="AU16" s="29"/>
      <c r="AV16" s="3">
        <v>0</v>
      </c>
      <c r="AW16" s="3">
        <v>0</v>
      </c>
      <c r="AX16" s="17">
        <f t="shared" si="12"/>
        <v>0</v>
      </c>
      <c r="AY16" s="29"/>
      <c r="AZ16" s="3">
        <v>0</v>
      </c>
      <c r="BA16" s="3">
        <v>0</v>
      </c>
      <c r="BB16" s="17">
        <f t="shared" si="13"/>
        <v>0</v>
      </c>
      <c r="BC16" s="29"/>
      <c r="BD16" s="3">
        <v>0</v>
      </c>
      <c r="BE16" s="3">
        <v>0</v>
      </c>
      <c r="BF16" s="17">
        <f t="shared" si="14"/>
        <v>0</v>
      </c>
      <c r="BG16" s="29"/>
      <c r="BH16" s="3">
        <v>0</v>
      </c>
      <c r="BI16" s="3">
        <v>0</v>
      </c>
      <c r="BJ16" s="17">
        <f t="shared" si="15"/>
        <v>0</v>
      </c>
      <c r="BK16" s="29"/>
      <c r="BL16" s="3">
        <v>0</v>
      </c>
      <c r="BM16" s="3">
        <v>0</v>
      </c>
      <c r="BN16" s="17">
        <f t="shared" si="16"/>
        <v>0</v>
      </c>
      <c r="BO16" s="29"/>
      <c r="BP16" s="3">
        <v>0</v>
      </c>
      <c r="BQ16" s="3">
        <v>0</v>
      </c>
      <c r="BR16" s="17">
        <f t="shared" si="17"/>
        <v>0</v>
      </c>
    </row>
    <row r="17" spans="1:70" x14ac:dyDescent="0.15">
      <c r="A17" s="12">
        <f t="shared" si="0"/>
        <v>5</v>
      </c>
      <c r="B17" s="51" t="s">
        <v>652</v>
      </c>
      <c r="C17" s="51" t="s">
        <v>571</v>
      </c>
      <c r="D17" s="63">
        <v>0</v>
      </c>
      <c r="E17" s="63">
        <v>0</v>
      </c>
      <c r="F17" s="17">
        <f t="shared" si="1"/>
        <v>0</v>
      </c>
      <c r="G17" s="31"/>
      <c r="H17" s="63">
        <v>0</v>
      </c>
      <c r="I17" s="63">
        <v>0</v>
      </c>
      <c r="J17" s="17">
        <f t="shared" si="2"/>
        <v>0</v>
      </c>
      <c r="K17" s="31"/>
      <c r="L17" s="63">
        <v>0</v>
      </c>
      <c r="M17" s="63">
        <v>0</v>
      </c>
      <c r="N17" s="64">
        <f t="shared" si="3"/>
        <v>0</v>
      </c>
      <c r="O17" s="31"/>
      <c r="P17" s="63">
        <v>0</v>
      </c>
      <c r="Q17" s="63">
        <v>0</v>
      </c>
      <c r="R17" s="65">
        <f t="shared" si="4"/>
        <v>0</v>
      </c>
      <c r="S17" s="29"/>
      <c r="T17" s="63">
        <v>0</v>
      </c>
      <c r="U17" s="63">
        <v>0</v>
      </c>
      <c r="V17" s="17">
        <f t="shared" si="5"/>
        <v>0</v>
      </c>
      <c r="W17" s="29"/>
      <c r="X17" s="63">
        <v>0</v>
      </c>
      <c r="Y17" s="63">
        <v>0</v>
      </c>
      <c r="Z17" s="17">
        <f t="shared" si="6"/>
        <v>0</v>
      </c>
      <c r="AA17" s="29"/>
      <c r="AB17" s="63">
        <v>6</v>
      </c>
      <c r="AC17" s="63">
        <v>2</v>
      </c>
      <c r="AD17" s="17">
        <f t="shared" si="7"/>
        <v>5</v>
      </c>
      <c r="AE17" s="29"/>
      <c r="AF17" s="3">
        <v>0</v>
      </c>
      <c r="AG17" s="3">
        <v>0</v>
      </c>
      <c r="AH17" s="17">
        <f t="shared" si="8"/>
        <v>0</v>
      </c>
      <c r="AI17" s="29"/>
      <c r="AJ17" s="3">
        <v>0</v>
      </c>
      <c r="AK17" s="3">
        <v>0</v>
      </c>
      <c r="AL17" s="17">
        <f t="shared" si="9"/>
        <v>0</v>
      </c>
      <c r="AM17" s="29"/>
      <c r="AN17" s="3">
        <v>0</v>
      </c>
      <c r="AO17" s="3">
        <v>0</v>
      </c>
      <c r="AP17" s="17">
        <f t="shared" si="10"/>
        <v>0</v>
      </c>
      <c r="AQ17" s="29"/>
      <c r="AR17" s="3">
        <v>0</v>
      </c>
      <c r="AS17" s="3">
        <v>0</v>
      </c>
      <c r="AT17" s="17">
        <f t="shared" si="11"/>
        <v>0</v>
      </c>
      <c r="AU17" s="29"/>
      <c r="AV17" s="3">
        <v>0</v>
      </c>
      <c r="AW17" s="3">
        <v>0</v>
      </c>
      <c r="AX17" s="17">
        <f t="shared" si="12"/>
        <v>0</v>
      </c>
      <c r="AY17" s="29"/>
      <c r="AZ17" s="3">
        <v>0</v>
      </c>
      <c r="BA17" s="3">
        <v>0</v>
      </c>
      <c r="BB17" s="17">
        <f t="shared" si="13"/>
        <v>0</v>
      </c>
      <c r="BC17" s="29"/>
      <c r="BD17" s="3">
        <v>0</v>
      </c>
      <c r="BE17" s="3">
        <v>0</v>
      </c>
      <c r="BF17" s="17">
        <f t="shared" si="14"/>
        <v>0</v>
      </c>
      <c r="BG17" s="29"/>
      <c r="BH17" s="3">
        <v>0</v>
      </c>
      <c r="BI17" s="3">
        <v>0</v>
      </c>
      <c r="BJ17" s="17">
        <f t="shared" si="15"/>
        <v>0</v>
      </c>
      <c r="BK17" s="29"/>
      <c r="BL17" s="3">
        <v>0</v>
      </c>
      <c r="BM17" s="3">
        <v>0</v>
      </c>
      <c r="BN17" s="17">
        <f t="shared" si="16"/>
        <v>0</v>
      </c>
      <c r="BO17" s="29"/>
      <c r="BP17" s="3">
        <v>0</v>
      </c>
      <c r="BQ17" s="3">
        <v>0</v>
      </c>
      <c r="BR17" s="17">
        <f t="shared" si="17"/>
        <v>0</v>
      </c>
    </row>
    <row r="18" spans="1:70" x14ac:dyDescent="0.15">
      <c r="A18" s="12">
        <f t="shared" si="0"/>
        <v>4</v>
      </c>
      <c r="B18" s="51" t="s">
        <v>460</v>
      </c>
      <c r="C18" s="51" t="s">
        <v>492</v>
      </c>
      <c r="D18" s="63">
        <v>0</v>
      </c>
      <c r="E18" s="63">
        <v>0</v>
      </c>
      <c r="F18" s="17">
        <f t="shared" si="1"/>
        <v>0</v>
      </c>
      <c r="G18" s="31"/>
      <c r="H18" s="63">
        <v>0</v>
      </c>
      <c r="I18" s="63">
        <v>0</v>
      </c>
      <c r="J18" s="17">
        <f t="shared" si="2"/>
        <v>0</v>
      </c>
      <c r="K18" s="31"/>
      <c r="L18" s="63">
        <v>0</v>
      </c>
      <c r="M18" s="63">
        <v>0</v>
      </c>
      <c r="N18" s="64">
        <f t="shared" si="3"/>
        <v>0</v>
      </c>
      <c r="O18" s="31"/>
      <c r="P18" s="63">
        <v>4</v>
      </c>
      <c r="Q18" s="63">
        <v>1</v>
      </c>
      <c r="R18" s="65">
        <f t="shared" si="4"/>
        <v>4</v>
      </c>
      <c r="S18" s="29"/>
      <c r="T18" s="63">
        <v>0</v>
      </c>
      <c r="U18" s="63">
        <v>0</v>
      </c>
      <c r="V18" s="17">
        <f t="shared" si="5"/>
        <v>0</v>
      </c>
      <c r="W18" s="29"/>
      <c r="X18" s="63">
        <v>0</v>
      </c>
      <c r="Y18" s="63">
        <v>0</v>
      </c>
      <c r="Z18" s="17">
        <f t="shared" si="6"/>
        <v>0</v>
      </c>
      <c r="AA18" s="29"/>
      <c r="AB18" s="63">
        <v>0</v>
      </c>
      <c r="AC18" s="63">
        <v>0</v>
      </c>
      <c r="AD18" s="17">
        <f t="shared" si="7"/>
        <v>0</v>
      </c>
      <c r="AE18" s="29"/>
      <c r="AF18" s="3">
        <v>0</v>
      </c>
      <c r="AG18" s="3">
        <v>0</v>
      </c>
      <c r="AH18" s="17">
        <f t="shared" si="8"/>
        <v>0</v>
      </c>
      <c r="AI18" s="29"/>
      <c r="AJ18" s="3">
        <v>0</v>
      </c>
      <c r="AK18" s="3">
        <v>0</v>
      </c>
      <c r="AL18" s="17">
        <f t="shared" si="9"/>
        <v>0</v>
      </c>
      <c r="AM18" s="29"/>
      <c r="AN18" s="3">
        <v>0</v>
      </c>
      <c r="AO18" s="3">
        <v>0</v>
      </c>
      <c r="AP18" s="17">
        <f t="shared" si="10"/>
        <v>0</v>
      </c>
      <c r="AQ18" s="29"/>
      <c r="AR18" s="3">
        <v>0</v>
      </c>
      <c r="AS18" s="3">
        <v>0</v>
      </c>
      <c r="AT18" s="17">
        <f t="shared" si="11"/>
        <v>0</v>
      </c>
      <c r="AU18" s="29"/>
      <c r="AV18" s="3">
        <v>0</v>
      </c>
      <c r="AW18" s="3">
        <v>0</v>
      </c>
      <c r="AX18" s="17">
        <f t="shared" si="12"/>
        <v>0</v>
      </c>
      <c r="AY18" s="29"/>
      <c r="AZ18" s="3">
        <v>0</v>
      </c>
      <c r="BA18" s="3">
        <v>0</v>
      </c>
      <c r="BB18" s="17">
        <f t="shared" si="13"/>
        <v>0</v>
      </c>
      <c r="BC18" s="29"/>
      <c r="BD18" s="3">
        <v>0</v>
      </c>
      <c r="BE18" s="3">
        <v>0</v>
      </c>
      <c r="BF18" s="17">
        <f t="shared" si="14"/>
        <v>0</v>
      </c>
      <c r="BG18" s="29"/>
      <c r="BH18" s="3">
        <v>0</v>
      </c>
      <c r="BI18" s="3">
        <v>0</v>
      </c>
      <c r="BJ18" s="17">
        <f t="shared" si="15"/>
        <v>0</v>
      </c>
      <c r="BK18" s="29"/>
      <c r="BL18" s="3">
        <v>0</v>
      </c>
      <c r="BM18" s="3">
        <v>0</v>
      </c>
      <c r="BN18" s="17">
        <f t="shared" si="16"/>
        <v>0</v>
      </c>
      <c r="BO18" s="29"/>
      <c r="BP18" s="3">
        <v>0</v>
      </c>
      <c r="BQ18" s="3">
        <v>0</v>
      </c>
      <c r="BR18" s="17">
        <f t="shared" si="17"/>
        <v>0</v>
      </c>
    </row>
    <row r="19" spans="1:70" x14ac:dyDescent="0.15">
      <c r="A19" s="12">
        <f t="shared" si="0"/>
        <v>4</v>
      </c>
      <c r="B19" s="58" t="s">
        <v>239</v>
      </c>
      <c r="C19" s="58" t="s">
        <v>142</v>
      </c>
      <c r="D19" s="63">
        <v>3</v>
      </c>
      <c r="E19" s="63">
        <v>3</v>
      </c>
      <c r="F19" s="17">
        <f t="shared" si="1"/>
        <v>1</v>
      </c>
      <c r="G19" s="31"/>
      <c r="H19" s="63">
        <v>0</v>
      </c>
      <c r="I19" s="63">
        <v>0</v>
      </c>
      <c r="J19" s="17">
        <f t="shared" si="2"/>
        <v>0</v>
      </c>
      <c r="K19" s="31"/>
      <c r="L19" s="63">
        <v>0</v>
      </c>
      <c r="M19" s="63">
        <v>0</v>
      </c>
      <c r="N19" s="64">
        <f t="shared" si="3"/>
        <v>0</v>
      </c>
      <c r="O19" s="29"/>
      <c r="P19" s="63">
        <v>0</v>
      </c>
      <c r="Q19" s="63">
        <v>0</v>
      </c>
      <c r="R19" s="65">
        <f t="shared" si="4"/>
        <v>0</v>
      </c>
      <c r="S19" s="29"/>
      <c r="T19" s="63">
        <v>4</v>
      </c>
      <c r="U19" s="63">
        <v>2</v>
      </c>
      <c r="V19" s="17">
        <f t="shared" si="5"/>
        <v>3</v>
      </c>
      <c r="W19" s="29"/>
      <c r="X19" s="63">
        <v>0</v>
      </c>
      <c r="Y19" s="63">
        <v>0</v>
      </c>
      <c r="Z19" s="17">
        <f t="shared" si="6"/>
        <v>0</v>
      </c>
      <c r="AA19" s="29"/>
      <c r="AB19" s="63">
        <v>0</v>
      </c>
      <c r="AC19" s="63">
        <v>0</v>
      </c>
      <c r="AD19" s="17">
        <f t="shared" si="7"/>
        <v>0</v>
      </c>
      <c r="AE19" s="29"/>
      <c r="AF19" s="3">
        <v>0</v>
      </c>
      <c r="AG19" s="3">
        <v>0</v>
      </c>
      <c r="AH19" s="17">
        <f t="shared" si="8"/>
        <v>0</v>
      </c>
      <c r="AI19" s="29"/>
      <c r="AJ19" s="3">
        <v>0</v>
      </c>
      <c r="AK19" s="3">
        <v>0</v>
      </c>
      <c r="AL19" s="17">
        <f t="shared" si="9"/>
        <v>0</v>
      </c>
      <c r="AM19" s="29"/>
      <c r="AN19" s="3">
        <v>0</v>
      </c>
      <c r="AO19" s="3">
        <v>0</v>
      </c>
      <c r="AP19" s="17">
        <f t="shared" si="10"/>
        <v>0</v>
      </c>
      <c r="AQ19" s="29"/>
      <c r="AR19" s="3">
        <v>0</v>
      </c>
      <c r="AS19" s="3">
        <v>0</v>
      </c>
      <c r="AT19" s="17">
        <f t="shared" si="11"/>
        <v>0</v>
      </c>
      <c r="AU19" s="29"/>
      <c r="AV19" s="3">
        <v>0</v>
      </c>
      <c r="AW19" s="3">
        <v>0</v>
      </c>
      <c r="AX19" s="17">
        <f t="shared" si="12"/>
        <v>0</v>
      </c>
      <c r="AY19" s="29"/>
      <c r="AZ19" s="3">
        <v>0</v>
      </c>
      <c r="BA19" s="3">
        <v>0</v>
      </c>
      <c r="BB19" s="17">
        <f t="shared" si="13"/>
        <v>0</v>
      </c>
      <c r="BC19" s="29"/>
      <c r="BD19" s="3">
        <v>0</v>
      </c>
      <c r="BE19" s="3">
        <v>0</v>
      </c>
      <c r="BF19" s="17">
        <f t="shared" si="14"/>
        <v>0</v>
      </c>
      <c r="BG19" s="29"/>
      <c r="BH19" s="3">
        <v>0</v>
      </c>
      <c r="BI19" s="3">
        <v>0</v>
      </c>
      <c r="BJ19" s="17">
        <f t="shared" si="15"/>
        <v>0</v>
      </c>
      <c r="BK19" s="29"/>
      <c r="BL19" s="3">
        <v>0</v>
      </c>
      <c r="BM19" s="3">
        <v>0</v>
      </c>
      <c r="BN19" s="17">
        <f t="shared" si="16"/>
        <v>0</v>
      </c>
      <c r="BO19" s="29"/>
      <c r="BP19" s="3">
        <v>0</v>
      </c>
      <c r="BQ19" s="3">
        <v>0</v>
      </c>
      <c r="BR19" s="17">
        <f t="shared" si="17"/>
        <v>0</v>
      </c>
    </row>
    <row r="20" spans="1:70" x14ac:dyDescent="0.15">
      <c r="A20" s="12">
        <f t="shared" si="0"/>
        <v>4</v>
      </c>
      <c r="B20" s="51" t="s">
        <v>527</v>
      </c>
      <c r="C20" s="51" t="s">
        <v>528</v>
      </c>
      <c r="D20" s="63">
        <v>0</v>
      </c>
      <c r="E20" s="63">
        <v>0</v>
      </c>
      <c r="F20" s="17">
        <f t="shared" si="1"/>
        <v>0</v>
      </c>
      <c r="G20" s="31"/>
      <c r="H20" s="63">
        <v>0</v>
      </c>
      <c r="I20" s="63">
        <v>0</v>
      </c>
      <c r="J20" s="17">
        <f t="shared" si="2"/>
        <v>0</v>
      </c>
      <c r="K20" s="31"/>
      <c r="L20" s="63">
        <v>0</v>
      </c>
      <c r="M20" s="63">
        <v>0</v>
      </c>
      <c r="N20" s="64">
        <f t="shared" si="3"/>
        <v>0</v>
      </c>
      <c r="O20" s="31"/>
      <c r="P20" s="63">
        <v>0</v>
      </c>
      <c r="Q20" s="63">
        <v>0</v>
      </c>
      <c r="R20" s="65">
        <f t="shared" si="4"/>
        <v>0</v>
      </c>
      <c r="S20" s="29"/>
      <c r="T20" s="63">
        <v>4</v>
      </c>
      <c r="U20" s="63">
        <v>1</v>
      </c>
      <c r="V20" s="17">
        <f t="shared" si="5"/>
        <v>4</v>
      </c>
      <c r="W20" s="29"/>
      <c r="X20" s="63">
        <v>0</v>
      </c>
      <c r="Y20" s="63">
        <v>0</v>
      </c>
      <c r="Z20" s="17">
        <f t="shared" si="6"/>
        <v>0</v>
      </c>
      <c r="AA20" s="29"/>
      <c r="AB20" s="63">
        <v>0</v>
      </c>
      <c r="AC20" s="63">
        <v>0</v>
      </c>
      <c r="AD20" s="17">
        <f t="shared" si="7"/>
        <v>0</v>
      </c>
      <c r="AE20" s="29"/>
      <c r="AF20" s="3">
        <v>0</v>
      </c>
      <c r="AG20" s="3">
        <v>0</v>
      </c>
      <c r="AH20" s="17">
        <f t="shared" si="8"/>
        <v>0</v>
      </c>
      <c r="AI20" s="29"/>
      <c r="AJ20" s="3">
        <v>0</v>
      </c>
      <c r="AK20" s="3">
        <v>0</v>
      </c>
      <c r="AL20" s="17">
        <f t="shared" si="9"/>
        <v>0</v>
      </c>
      <c r="AM20" s="29"/>
      <c r="AN20" s="3">
        <v>0</v>
      </c>
      <c r="AO20" s="3">
        <v>0</v>
      </c>
      <c r="AP20" s="17">
        <f t="shared" si="10"/>
        <v>0</v>
      </c>
      <c r="AQ20" s="29"/>
      <c r="AR20" s="3">
        <v>0</v>
      </c>
      <c r="AS20" s="3">
        <v>0</v>
      </c>
      <c r="AT20" s="17">
        <f t="shared" si="11"/>
        <v>0</v>
      </c>
      <c r="AU20" s="29"/>
      <c r="AV20" s="3">
        <v>0</v>
      </c>
      <c r="AW20" s="3">
        <v>0</v>
      </c>
      <c r="AX20" s="17">
        <f t="shared" si="12"/>
        <v>0</v>
      </c>
      <c r="AY20" s="29"/>
      <c r="AZ20" s="3">
        <v>0</v>
      </c>
      <c r="BA20" s="3">
        <v>0</v>
      </c>
      <c r="BB20" s="17">
        <f t="shared" si="13"/>
        <v>0</v>
      </c>
      <c r="BC20" s="29"/>
      <c r="BD20" s="3">
        <v>0</v>
      </c>
      <c r="BE20" s="3">
        <v>0</v>
      </c>
      <c r="BF20" s="17">
        <f t="shared" si="14"/>
        <v>0</v>
      </c>
      <c r="BG20" s="29"/>
      <c r="BH20" s="3">
        <v>0</v>
      </c>
      <c r="BI20" s="3">
        <v>0</v>
      </c>
      <c r="BJ20" s="17">
        <f t="shared" si="15"/>
        <v>0</v>
      </c>
      <c r="BK20" s="29"/>
      <c r="BL20" s="3">
        <v>0</v>
      </c>
      <c r="BM20" s="3">
        <v>0</v>
      </c>
      <c r="BN20" s="17">
        <f t="shared" si="16"/>
        <v>0</v>
      </c>
      <c r="BO20" s="29"/>
      <c r="BP20" s="3">
        <v>0</v>
      </c>
      <c r="BQ20" s="3">
        <v>0</v>
      </c>
      <c r="BR20" s="17">
        <f t="shared" si="17"/>
        <v>0</v>
      </c>
    </row>
    <row r="21" spans="1:70" x14ac:dyDescent="0.15">
      <c r="A21" s="12">
        <f t="shared" si="0"/>
        <v>4</v>
      </c>
      <c r="B21" s="51" t="s">
        <v>576</v>
      </c>
      <c r="C21" s="51" t="s">
        <v>628</v>
      </c>
      <c r="D21" s="63">
        <v>0</v>
      </c>
      <c r="E21" s="63">
        <v>0</v>
      </c>
      <c r="F21" s="17">
        <f t="shared" si="1"/>
        <v>0</v>
      </c>
      <c r="G21" s="31"/>
      <c r="H21" s="63">
        <v>0</v>
      </c>
      <c r="I21" s="63">
        <v>0</v>
      </c>
      <c r="J21" s="17">
        <f t="shared" si="2"/>
        <v>0</v>
      </c>
      <c r="K21" s="31"/>
      <c r="L21" s="63">
        <v>0</v>
      </c>
      <c r="M21" s="63">
        <v>0</v>
      </c>
      <c r="N21" s="64">
        <f t="shared" si="3"/>
        <v>0</v>
      </c>
      <c r="O21" s="31"/>
      <c r="P21" s="63">
        <v>0</v>
      </c>
      <c r="Q21" s="63">
        <v>0</v>
      </c>
      <c r="R21" s="65">
        <f t="shared" si="4"/>
        <v>0</v>
      </c>
      <c r="S21" s="29"/>
      <c r="T21" s="63">
        <v>0</v>
      </c>
      <c r="U21" s="63">
        <v>0</v>
      </c>
      <c r="V21" s="17">
        <f t="shared" si="5"/>
        <v>0</v>
      </c>
      <c r="W21" s="29"/>
      <c r="X21" s="63">
        <v>5</v>
      </c>
      <c r="Y21" s="63">
        <v>2</v>
      </c>
      <c r="Z21" s="17">
        <f t="shared" si="6"/>
        <v>4</v>
      </c>
      <c r="AA21" s="29"/>
      <c r="AB21" s="63">
        <v>0</v>
      </c>
      <c r="AC21" s="63">
        <v>0</v>
      </c>
      <c r="AD21" s="17">
        <f t="shared" si="7"/>
        <v>0</v>
      </c>
      <c r="AE21" s="29"/>
      <c r="AF21" s="3">
        <v>0</v>
      </c>
      <c r="AG21" s="3">
        <v>0</v>
      </c>
      <c r="AH21" s="17">
        <f t="shared" si="8"/>
        <v>0</v>
      </c>
      <c r="AI21" s="29"/>
      <c r="AJ21" s="3">
        <v>0</v>
      </c>
      <c r="AK21" s="3">
        <v>0</v>
      </c>
      <c r="AL21" s="17">
        <f t="shared" si="9"/>
        <v>0</v>
      </c>
      <c r="AM21" s="29"/>
      <c r="AN21" s="3">
        <v>0</v>
      </c>
      <c r="AO21" s="3">
        <v>0</v>
      </c>
      <c r="AP21" s="17">
        <f t="shared" si="10"/>
        <v>0</v>
      </c>
      <c r="AQ21" s="29"/>
      <c r="AR21" s="3">
        <v>0</v>
      </c>
      <c r="AS21" s="3">
        <v>0</v>
      </c>
      <c r="AT21" s="17">
        <f t="shared" si="11"/>
        <v>0</v>
      </c>
      <c r="AU21" s="29"/>
      <c r="AV21" s="3">
        <v>0</v>
      </c>
      <c r="AW21" s="3">
        <v>0</v>
      </c>
      <c r="AX21" s="17">
        <f t="shared" si="12"/>
        <v>0</v>
      </c>
      <c r="AY21" s="29"/>
      <c r="AZ21" s="3">
        <v>0</v>
      </c>
      <c r="BA21" s="3">
        <v>0</v>
      </c>
      <c r="BB21" s="17">
        <f t="shared" si="13"/>
        <v>0</v>
      </c>
      <c r="BC21" s="29"/>
      <c r="BD21" s="3">
        <v>0</v>
      </c>
      <c r="BE21" s="3">
        <v>0</v>
      </c>
      <c r="BF21" s="17">
        <f t="shared" si="14"/>
        <v>0</v>
      </c>
      <c r="BG21" s="29"/>
      <c r="BH21" s="3">
        <v>0</v>
      </c>
      <c r="BI21" s="3">
        <v>0</v>
      </c>
      <c r="BJ21" s="17">
        <f t="shared" si="15"/>
        <v>0</v>
      </c>
      <c r="BK21" s="29"/>
      <c r="BL21" s="3">
        <v>0</v>
      </c>
      <c r="BM21" s="3">
        <v>0</v>
      </c>
      <c r="BN21" s="17">
        <f t="shared" si="16"/>
        <v>0</v>
      </c>
      <c r="BO21" s="29"/>
      <c r="BP21" s="3">
        <v>0</v>
      </c>
      <c r="BQ21" s="3">
        <v>0</v>
      </c>
      <c r="BR21" s="17">
        <f t="shared" si="17"/>
        <v>0</v>
      </c>
    </row>
    <row r="22" spans="1:70" x14ac:dyDescent="0.15">
      <c r="A22" s="12">
        <f t="shared" si="0"/>
        <v>4</v>
      </c>
      <c r="B22" s="51" t="s">
        <v>490</v>
      </c>
      <c r="C22" s="51" t="s">
        <v>681</v>
      </c>
      <c r="D22" s="63">
        <v>0</v>
      </c>
      <c r="E22" s="63">
        <v>0</v>
      </c>
      <c r="F22" s="17">
        <f t="shared" si="1"/>
        <v>0</v>
      </c>
      <c r="G22" s="31"/>
      <c r="H22" s="63">
        <v>0</v>
      </c>
      <c r="I22" s="63">
        <v>0</v>
      </c>
      <c r="J22" s="17">
        <f t="shared" si="2"/>
        <v>0</v>
      </c>
      <c r="K22" s="31"/>
      <c r="L22" s="63">
        <v>0</v>
      </c>
      <c r="M22" s="63">
        <v>0</v>
      </c>
      <c r="N22" s="64">
        <f t="shared" si="3"/>
        <v>0</v>
      </c>
      <c r="O22" s="31"/>
      <c r="P22" s="63">
        <v>0</v>
      </c>
      <c r="Q22" s="63">
        <v>0</v>
      </c>
      <c r="R22" s="65">
        <f t="shared" si="4"/>
        <v>0</v>
      </c>
      <c r="S22" s="29"/>
      <c r="T22" s="63">
        <v>0</v>
      </c>
      <c r="U22" s="63">
        <v>0</v>
      </c>
      <c r="V22" s="17">
        <f t="shared" si="5"/>
        <v>0</v>
      </c>
      <c r="W22" s="29"/>
      <c r="X22" s="63">
        <v>0</v>
      </c>
      <c r="Y22" s="63">
        <v>0</v>
      </c>
      <c r="Z22" s="17">
        <f t="shared" si="6"/>
        <v>0</v>
      </c>
      <c r="AA22" s="29"/>
      <c r="AB22" s="63">
        <v>6</v>
      </c>
      <c r="AC22" s="63">
        <v>3</v>
      </c>
      <c r="AD22" s="17">
        <f t="shared" si="7"/>
        <v>4</v>
      </c>
      <c r="AE22" s="29"/>
      <c r="AF22" s="3">
        <v>0</v>
      </c>
      <c r="AG22" s="3">
        <v>0</v>
      </c>
      <c r="AH22" s="17">
        <f t="shared" si="8"/>
        <v>0</v>
      </c>
      <c r="AI22" s="29"/>
      <c r="AJ22" s="3">
        <v>0</v>
      </c>
      <c r="AK22" s="3">
        <v>0</v>
      </c>
      <c r="AL22" s="17">
        <f t="shared" si="9"/>
        <v>0</v>
      </c>
      <c r="AM22" s="29"/>
      <c r="AN22" s="3">
        <v>0</v>
      </c>
      <c r="AO22" s="3">
        <v>0</v>
      </c>
      <c r="AP22" s="17">
        <f t="shared" si="10"/>
        <v>0</v>
      </c>
      <c r="AQ22" s="29"/>
      <c r="AR22" s="3">
        <v>0</v>
      </c>
      <c r="AS22" s="3">
        <v>0</v>
      </c>
      <c r="AT22" s="17">
        <f t="shared" si="11"/>
        <v>0</v>
      </c>
      <c r="AU22" s="29"/>
      <c r="AV22" s="3">
        <v>0</v>
      </c>
      <c r="AW22" s="3">
        <v>0</v>
      </c>
      <c r="AX22" s="17">
        <f t="shared" si="12"/>
        <v>0</v>
      </c>
      <c r="AY22" s="29"/>
      <c r="AZ22" s="3">
        <v>0</v>
      </c>
      <c r="BA22" s="3">
        <v>0</v>
      </c>
      <c r="BB22" s="17">
        <f t="shared" si="13"/>
        <v>0</v>
      </c>
      <c r="BC22" s="29"/>
      <c r="BD22" s="3">
        <v>0</v>
      </c>
      <c r="BE22" s="3">
        <v>0</v>
      </c>
      <c r="BF22" s="17">
        <f t="shared" si="14"/>
        <v>0</v>
      </c>
      <c r="BG22" s="29"/>
      <c r="BH22" s="3">
        <v>0</v>
      </c>
      <c r="BI22" s="3">
        <v>0</v>
      </c>
      <c r="BJ22" s="17">
        <f t="shared" si="15"/>
        <v>0</v>
      </c>
      <c r="BK22" s="29"/>
      <c r="BL22" s="3">
        <v>0</v>
      </c>
      <c r="BM22" s="3">
        <v>0</v>
      </c>
      <c r="BN22" s="17">
        <f t="shared" si="16"/>
        <v>0</v>
      </c>
      <c r="BO22" s="29"/>
      <c r="BP22" s="3">
        <v>0</v>
      </c>
      <c r="BQ22" s="3">
        <v>0</v>
      </c>
      <c r="BR22" s="17">
        <f t="shared" si="17"/>
        <v>0</v>
      </c>
    </row>
    <row r="23" spans="1:70" x14ac:dyDescent="0.15">
      <c r="A23" s="12">
        <f t="shared" si="0"/>
        <v>3</v>
      </c>
      <c r="B23" s="59" t="s">
        <v>213</v>
      </c>
      <c r="C23" s="59" t="s">
        <v>145</v>
      </c>
      <c r="D23" s="63">
        <v>3</v>
      </c>
      <c r="E23" s="63">
        <v>1</v>
      </c>
      <c r="F23" s="17">
        <f t="shared" si="1"/>
        <v>3</v>
      </c>
      <c r="G23" s="29"/>
      <c r="H23" s="63">
        <v>0</v>
      </c>
      <c r="I23" s="63">
        <v>0</v>
      </c>
      <c r="J23" s="17">
        <f t="shared" si="2"/>
        <v>0</v>
      </c>
      <c r="K23" s="29"/>
      <c r="L23" s="63">
        <v>0</v>
      </c>
      <c r="M23" s="63">
        <v>0</v>
      </c>
      <c r="N23" s="64">
        <f t="shared" si="3"/>
        <v>0</v>
      </c>
      <c r="O23" s="29"/>
      <c r="P23" s="63">
        <v>0</v>
      </c>
      <c r="Q23" s="63">
        <v>0</v>
      </c>
      <c r="R23" s="65">
        <f t="shared" si="4"/>
        <v>0</v>
      </c>
      <c r="S23" s="29"/>
      <c r="T23" s="63">
        <v>0</v>
      </c>
      <c r="U23" s="63">
        <v>0</v>
      </c>
      <c r="V23" s="17">
        <f t="shared" si="5"/>
        <v>0</v>
      </c>
      <c r="W23" s="29"/>
      <c r="X23" s="63">
        <v>0</v>
      </c>
      <c r="Y23" s="63">
        <v>0</v>
      </c>
      <c r="Z23" s="17">
        <f t="shared" si="6"/>
        <v>0</v>
      </c>
      <c r="AA23" s="29"/>
      <c r="AB23" s="63">
        <v>0</v>
      </c>
      <c r="AC23" s="63">
        <v>0</v>
      </c>
      <c r="AD23" s="17">
        <f t="shared" si="7"/>
        <v>0</v>
      </c>
      <c r="AE23" s="29"/>
      <c r="AF23" s="3">
        <v>0</v>
      </c>
      <c r="AG23" s="3">
        <v>0</v>
      </c>
      <c r="AH23" s="17">
        <f t="shared" si="8"/>
        <v>0</v>
      </c>
      <c r="AI23" s="29"/>
      <c r="AJ23" s="3">
        <v>0</v>
      </c>
      <c r="AK23" s="3">
        <v>0</v>
      </c>
      <c r="AL23" s="17">
        <f t="shared" si="9"/>
        <v>0</v>
      </c>
      <c r="AM23" s="29"/>
      <c r="AN23" s="3">
        <v>0</v>
      </c>
      <c r="AO23" s="3">
        <v>0</v>
      </c>
      <c r="AP23" s="17">
        <f t="shared" si="10"/>
        <v>0</v>
      </c>
      <c r="AQ23" s="29"/>
      <c r="AR23" s="3">
        <v>0</v>
      </c>
      <c r="AS23" s="3">
        <v>0</v>
      </c>
      <c r="AT23" s="17">
        <f t="shared" si="11"/>
        <v>0</v>
      </c>
      <c r="AU23" s="29"/>
      <c r="AV23" s="3">
        <v>0</v>
      </c>
      <c r="AW23" s="3">
        <v>0</v>
      </c>
      <c r="AX23" s="17">
        <f t="shared" si="12"/>
        <v>0</v>
      </c>
      <c r="AY23" s="29"/>
      <c r="AZ23" s="3">
        <v>0</v>
      </c>
      <c r="BA23" s="3">
        <v>0</v>
      </c>
      <c r="BB23" s="17">
        <f t="shared" si="13"/>
        <v>0</v>
      </c>
      <c r="BC23" s="29"/>
      <c r="BD23" s="3">
        <v>0</v>
      </c>
      <c r="BE23" s="3">
        <v>0</v>
      </c>
      <c r="BF23" s="17">
        <f t="shared" si="14"/>
        <v>0</v>
      </c>
      <c r="BG23" s="29"/>
      <c r="BH23" s="3">
        <v>0</v>
      </c>
      <c r="BI23" s="3">
        <v>0</v>
      </c>
      <c r="BJ23" s="17">
        <f t="shared" si="15"/>
        <v>0</v>
      </c>
      <c r="BK23" s="29"/>
      <c r="BL23" s="3">
        <v>0</v>
      </c>
      <c r="BM23" s="3">
        <v>0</v>
      </c>
      <c r="BN23" s="17">
        <f t="shared" si="16"/>
        <v>0</v>
      </c>
      <c r="BO23" s="29"/>
      <c r="BP23" s="3">
        <v>0</v>
      </c>
      <c r="BQ23" s="3">
        <v>0</v>
      </c>
      <c r="BR23" s="17">
        <f t="shared" si="17"/>
        <v>0</v>
      </c>
    </row>
    <row r="24" spans="1:70" x14ac:dyDescent="0.15">
      <c r="A24" s="12">
        <f t="shared" si="0"/>
        <v>3</v>
      </c>
      <c r="B24" s="51" t="s">
        <v>493</v>
      </c>
      <c r="C24" s="51" t="s">
        <v>489</v>
      </c>
      <c r="D24" s="63">
        <v>0</v>
      </c>
      <c r="E24" s="63">
        <v>0</v>
      </c>
      <c r="F24" s="17">
        <f t="shared" si="1"/>
        <v>0</v>
      </c>
      <c r="G24" s="31"/>
      <c r="H24" s="63">
        <v>0</v>
      </c>
      <c r="I24" s="63">
        <v>0</v>
      </c>
      <c r="J24" s="17">
        <f t="shared" si="2"/>
        <v>0</v>
      </c>
      <c r="K24" s="31"/>
      <c r="L24" s="63">
        <v>0</v>
      </c>
      <c r="M24" s="63">
        <v>0</v>
      </c>
      <c r="N24" s="64">
        <f t="shared" si="3"/>
        <v>0</v>
      </c>
      <c r="O24" s="31"/>
      <c r="P24" s="63">
        <v>4</v>
      </c>
      <c r="Q24" s="63">
        <v>2</v>
      </c>
      <c r="R24" s="65">
        <f t="shared" si="4"/>
        <v>3</v>
      </c>
      <c r="S24" s="29"/>
      <c r="T24" s="63">
        <v>0</v>
      </c>
      <c r="U24" s="63">
        <v>0</v>
      </c>
      <c r="V24" s="17">
        <f t="shared" si="5"/>
        <v>0</v>
      </c>
      <c r="W24" s="29"/>
      <c r="X24" s="63">
        <v>0</v>
      </c>
      <c r="Y24" s="63">
        <v>0</v>
      </c>
      <c r="Z24" s="17">
        <f t="shared" si="6"/>
        <v>0</v>
      </c>
      <c r="AA24" s="29"/>
      <c r="AB24" s="63">
        <v>0</v>
      </c>
      <c r="AC24" s="63">
        <v>0</v>
      </c>
      <c r="AD24" s="17">
        <f t="shared" si="7"/>
        <v>0</v>
      </c>
      <c r="AE24" s="29"/>
      <c r="AF24" s="3">
        <v>0</v>
      </c>
      <c r="AG24" s="3">
        <v>0</v>
      </c>
      <c r="AH24" s="17">
        <f t="shared" si="8"/>
        <v>0</v>
      </c>
      <c r="AI24" s="29"/>
      <c r="AJ24" s="3">
        <v>0</v>
      </c>
      <c r="AK24" s="3">
        <v>0</v>
      </c>
      <c r="AL24" s="17">
        <f t="shared" si="9"/>
        <v>0</v>
      </c>
      <c r="AM24" s="29"/>
      <c r="AN24" s="3">
        <v>0</v>
      </c>
      <c r="AO24" s="3">
        <v>0</v>
      </c>
      <c r="AP24" s="17">
        <f t="shared" si="10"/>
        <v>0</v>
      </c>
      <c r="AQ24" s="29"/>
      <c r="AR24" s="3">
        <v>0</v>
      </c>
      <c r="AS24" s="3">
        <v>0</v>
      </c>
      <c r="AT24" s="17">
        <f t="shared" si="11"/>
        <v>0</v>
      </c>
      <c r="AU24" s="29"/>
      <c r="AV24" s="3">
        <v>0</v>
      </c>
      <c r="AW24" s="3">
        <v>0</v>
      </c>
      <c r="AX24" s="17">
        <f t="shared" si="12"/>
        <v>0</v>
      </c>
      <c r="AY24" s="29"/>
      <c r="AZ24" s="3">
        <v>0</v>
      </c>
      <c r="BA24" s="3">
        <v>0</v>
      </c>
      <c r="BB24" s="17">
        <f t="shared" si="13"/>
        <v>0</v>
      </c>
      <c r="BC24" s="29"/>
      <c r="BD24" s="3">
        <v>0</v>
      </c>
      <c r="BE24" s="3">
        <v>0</v>
      </c>
      <c r="BF24" s="17">
        <f t="shared" si="14"/>
        <v>0</v>
      </c>
      <c r="BG24" s="29"/>
      <c r="BH24" s="3">
        <v>0</v>
      </c>
      <c r="BI24" s="3">
        <v>0</v>
      </c>
      <c r="BJ24" s="17">
        <f t="shared" si="15"/>
        <v>0</v>
      </c>
      <c r="BK24" s="29"/>
      <c r="BL24" s="3">
        <v>0</v>
      </c>
      <c r="BM24" s="3">
        <v>0</v>
      </c>
      <c r="BN24" s="17">
        <f t="shared" si="16"/>
        <v>0</v>
      </c>
      <c r="BO24" s="29"/>
      <c r="BP24" s="3">
        <v>0</v>
      </c>
      <c r="BQ24" s="3">
        <v>0</v>
      </c>
      <c r="BR24" s="17">
        <f t="shared" si="17"/>
        <v>0</v>
      </c>
    </row>
    <row r="25" spans="1:70" x14ac:dyDescent="0.15">
      <c r="A25" s="12">
        <f t="shared" si="0"/>
        <v>3</v>
      </c>
      <c r="B25" s="51" t="s">
        <v>629</v>
      </c>
      <c r="C25" s="51" t="s">
        <v>630</v>
      </c>
      <c r="D25" s="63">
        <v>0</v>
      </c>
      <c r="E25" s="63">
        <v>0</v>
      </c>
      <c r="F25" s="17">
        <f t="shared" si="1"/>
        <v>0</v>
      </c>
      <c r="G25" s="31"/>
      <c r="H25" s="63">
        <v>0</v>
      </c>
      <c r="I25" s="63">
        <v>0</v>
      </c>
      <c r="J25" s="17">
        <f t="shared" si="2"/>
        <v>0</v>
      </c>
      <c r="K25" s="31"/>
      <c r="L25" s="63">
        <v>0</v>
      </c>
      <c r="M25" s="63">
        <v>0</v>
      </c>
      <c r="N25" s="64">
        <f t="shared" si="3"/>
        <v>0</v>
      </c>
      <c r="O25" s="31"/>
      <c r="P25" s="63">
        <v>0</v>
      </c>
      <c r="Q25" s="63">
        <v>0</v>
      </c>
      <c r="R25" s="65">
        <f t="shared" si="4"/>
        <v>0</v>
      </c>
      <c r="S25" s="29"/>
      <c r="T25" s="63">
        <v>0</v>
      </c>
      <c r="U25" s="63">
        <v>0</v>
      </c>
      <c r="V25" s="17">
        <f t="shared" si="5"/>
        <v>0</v>
      </c>
      <c r="W25" s="29"/>
      <c r="X25" s="63">
        <v>5</v>
      </c>
      <c r="Y25" s="63">
        <v>4</v>
      </c>
      <c r="Z25" s="17">
        <f t="shared" si="6"/>
        <v>2</v>
      </c>
      <c r="AA25" s="29"/>
      <c r="AB25" s="63">
        <v>6</v>
      </c>
      <c r="AC25" s="63">
        <v>6</v>
      </c>
      <c r="AD25" s="17">
        <f t="shared" si="7"/>
        <v>1</v>
      </c>
      <c r="AE25" s="29"/>
      <c r="AF25" s="3">
        <v>0</v>
      </c>
      <c r="AG25" s="3">
        <v>0</v>
      </c>
      <c r="AH25" s="17">
        <f t="shared" si="8"/>
        <v>0</v>
      </c>
      <c r="AI25" s="29"/>
      <c r="AJ25" s="3">
        <v>0</v>
      </c>
      <c r="AK25" s="3">
        <v>0</v>
      </c>
      <c r="AL25" s="17">
        <f t="shared" si="9"/>
        <v>0</v>
      </c>
      <c r="AM25" s="29"/>
      <c r="AN25" s="3">
        <v>0</v>
      </c>
      <c r="AO25" s="3">
        <v>0</v>
      </c>
      <c r="AP25" s="17">
        <f t="shared" si="10"/>
        <v>0</v>
      </c>
      <c r="AQ25" s="29"/>
      <c r="AR25" s="3">
        <v>0</v>
      </c>
      <c r="AS25" s="3">
        <v>0</v>
      </c>
      <c r="AT25" s="17">
        <f t="shared" si="11"/>
        <v>0</v>
      </c>
      <c r="AU25" s="29"/>
      <c r="AV25" s="3">
        <v>0</v>
      </c>
      <c r="AW25" s="3">
        <v>0</v>
      </c>
      <c r="AX25" s="17">
        <f t="shared" si="12"/>
        <v>0</v>
      </c>
      <c r="AY25" s="29"/>
      <c r="AZ25" s="3">
        <v>0</v>
      </c>
      <c r="BA25" s="3">
        <v>0</v>
      </c>
      <c r="BB25" s="17">
        <f t="shared" si="13"/>
        <v>0</v>
      </c>
      <c r="BC25" s="29"/>
      <c r="BD25" s="3">
        <v>0</v>
      </c>
      <c r="BE25" s="3">
        <v>0</v>
      </c>
      <c r="BF25" s="17">
        <f t="shared" si="14"/>
        <v>0</v>
      </c>
      <c r="BG25" s="29"/>
      <c r="BH25" s="3">
        <v>0</v>
      </c>
      <c r="BI25" s="3">
        <v>0</v>
      </c>
      <c r="BJ25" s="17">
        <f t="shared" si="15"/>
        <v>0</v>
      </c>
      <c r="BK25" s="29"/>
      <c r="BL25" s="3">
        <v>0</v>
      </c>
      <c r="BM25" s="3">
        <v>0</v>
      </c>
      <c r="BN25" s="17">
        <f t="shared" si="16"/>
        <v>0</v>
      </c>
      <c r="BO25" s="29"/>
      <c r="BP25" s="3">
        <v>0</v>
      </c>
      <c r="BQ25" s="3">
        <v>0</v>
      </c>
      <c r="BR25" s="17">
        <f t="shared" si="17"/>
        <v>0</v>
      </c>
    </row>
    <row r="26" spans="1:70" x14ac:dyDescent="0.15">
      <c r="A26" s="12">
        <f t="shared" si="0"/>
        <v>2</v>
      </c>
      <c r="B26" s="51" t="s">
        <v>155</v>
      </c>
      <c r="C26" s="51" t="s">
        <v>110</v>
      </c>
      <c r="D26" s="63">
        <v>0</v>
      </c>
      <c r="E26" s="63">
        <v>0</v>
      </c>
      <c r="F26" s="17">
        <f t="shared" si="1"/>
        <v>0</v>
      </c>
      <c r="G26" s="31"/>
      <c r="H26" s="63">
        <v>2</v>
      </c>
      <c r="I26" s="63">
        <v>1</v>
      </c>
      <c r="J26" s="17">
        <f t="shared" si="2"/>
        <v>2</v>
      </c>
      <c r="K26" s="31"/>
      <c r="L26" s="63">
        <v>0</v>
      </c>
      <c r="M26" s="63">
        <v>0</v>
      </c>
      <c r="N26" s="64">
        <f t="shared" si="3"/>
        <v>0</v>
      </c>
      <c r="O26" s="29"/>
      <c r="P26" s="63">
        <v>0</v>
      </c>
      <c r="Q26" s="63">
        <v>0</v>
      </c>
      <c r="R26" s="65">
        <f t="shared" si="4"/>
        <v>0</v>
      </c>
      <c r="S26" s="29"/>
      <c r="T26" s="63">
        <v>0</v>
      </c>
      <c r="U26" s="63">
        <v>0</v>
      </c>
      <c r="V26" s="17">
        <f t="shared" si="5"/>
        <v>0</v>
      </c>
      <c r="W26" s="29"/>
      <c r="X26" s="63">
        <v>0</v>
      </c>
      <c r="Y26" s="63">
        <v>0</v>
      </c>
      <c r="Z26" s="17">
        <f t="shared" si="6"/>
        <v>0</v>
      </c>
      <c r="AA26" s="29"/>
      <c r="AB26" s="63">
        <v>0</v>
      </c>
      <c r="AC26" s="63">
        <v>0</v>
      </c>
      <c r="AD26" s="17">
        <f t="shared" si="7"/>
        <v>0</v>
      </c>
      <c r="AE26" s="29"/>
      <c r="AF26" s="3">
        <v>0</v>
      </c>
      <c r="AG26" s="3">
        <v>0</v>
      </c>
      <c r="AH26" s="17">
        <f t="shared" si="8"/>
        <v>0</v>
      </c>
      <c r="AI26" s="29"/>
      <c r="AJ26" s="3">
        <v>0</v>
      </c>
      <c r="AK26" s="3">
        <v>0</v>
      </c>
      <c r="AL26" s="17">
        <f t="shared" si="9"/>
        <v>0</v>
      </c>
      <c r="AM26" s="29"/>
      <c r="AN26" s="3">
        <v>0</v>
      </c>
      <c r="AO26" s="3">
        <v>0</v>
      </c>
      <c r="AP26" s="17">
        <f t="shared" si="10"/>
        <v>0</v>
      </c>
      <c r="AQ26" s="29"/>
      <c r="AR26" s="3">
        <v>0</v>
      </c>
      <c r="AS26" s="3">
        <v>0</v>
      </c>
      <c r="AT26" s="17">
        <f t="shared" si="11"/>
        <v>0</v>
      </c>
      <c r="AU26" s="29"/>
      <c r="AV26" s="3">
        <v>0</v>
      </c>
      <c r="AW26" s="3">
        <v>0</v>
      </c>
      <c r="AX26" s="17">
        <f t="shared" si="12"/>
        <v>0</v>
      </c>
      <c r="AY26" s="29"/>
      <c r="AZ26" s="3">
        <v>0</v>
      </c>
      <c r="BA26" s="3">
        <v>0</v>
      </c>
      <c r="BB26" s="17">
        <f t="shared" si="13"/>
        <v>0</v>
      </c>
      <c r="BC26" s="29"/>
      <c r="BD26" s="3">
        <v>0</v>
      </c>
      <c r="BE26" s="3">
        <v>0</v>
      </c>
      <c r="BF26" s="17">
        <f t="shared" si="14"/>
        <v>0</v>
      </c>
      <c r="BG26" s="29"/>
      <c r="BH26" s="3">
        <v>0</v>
      </c>
      <c r="BI26" s="3">
        <v>0</v>
      </c>
      <c r="BJ26" s="17">
        <f t="shared" si="15"/>
        <v>0</v>
      </c>
      <c r="BK26" s="29"/>
      <c r="BL26" s="3">
        <v>0</v>
      </c>
      <c r="BM26" s="3">
        <v>0</v>
      </c>
      <c r="BN26" s="17">
        <f t="shared" si="16"/>
        <v>0</v>
      </c>
      <c r="BO26" s="29"/>
      <c r="BP26" s="3">
        <v>0</v>
      </c>
      <c r="BQ26" s="3">
        <v>0</v>
      </c>
      <c r="BR26" s="17">
        <f t="shared" si="17"/>
        <v>0</v>
      </c>
    </row>
    <row r="27" spans="1:70" x14ac:dyDescent="0.15">
      <c r="A27" s="12">
        <f t="shared" si="0"/>
        <v>2</v>
      </c>
      <c r="B27" s="58" t="s">
        <v>238</v>
      </c>
      <c r="C27" s="58" t="s">
        <v>111</v>
      </c>
      <c r="D27" s="63">
        <v>3</v>
      </c>
      <c r="E27" s="63">
        <v>0</v>
      </c>
      <c r="F27" s="17">
        <f t="shared" si="1"/>
        <v>0</v>
      </c>
      <c r="G27" s="31"/>
      <c r="H27" s="63">
        <v>0</v>
      </c>
      <c r="I27" s="63">
        <v>0</v>
      </c>
      <c r="J27" s="17">
        <f t="shared" si="2"/>
        <v>0</v>
      </c>
      <c r="K27" s="31"/>
      <c r="L27" s="63">
        <v>0</v>
      </c>
      <c r="M27" s="63">
        <v>0</v>
      </c>
      <c r="N27" s="64">
        <f t="shared" si="3"/>
        <v>0</v>
      </c>
      <c r="O27" s="31"/>
      <c r="P27" s="63">
        <v>0</v>
      </c>
      <c r="Q27" s="63">
        <v>0</v>
      </c>
      <c r="R27" s="65">
        <f t="shared" si="4"/>
        <v>0</v>
      </c>
      <c r="S27" s="29"/>
      <c r="T27" s="63">
        <v>4</v>
      </c>
      <c r="U27" s="63">
        <v>3</v>
      </c>
      <c r="V27" s="17">
        <f t="shared" si="5"/>
        <v>2</v>
      </c>
      <c r="W27" s="29"/>
      <c r="X27" s="63">
        <v>0</v>
      </c>
      <c r="Y27" s="63">
        <v>0</v>
      </c>
      <c r="Z27" s="17">
        <f t="shared" si="6"/>
        <v>0</v>
      </c>
      <c r="AA27" s="29"/>
      <c r="AB27" s="63">
        <v>0</v>
      </c>
      <c r="AC27" s="63">
        <v>0</v>
      </c>
      <c r="AD27" s="17">
        <f t="shared" si="7"/>
        <v>0</v>
      </c>
      <c r="AE27" s="29"/>
      <c r="AF27" s="3">
        <v>0</v>
      </c>
      <c r="AG27" s="3">
        <v>0</v>
      </c>
      <c r="AH27" s="17">
        <f t="shared" si="8"/>
        <v>0</v>
      </c>
      <c r="AI27" s="29"/>
      <c r="AJ27" s="3">
        <v>0</v>
      </c>
      <c r="AK27" s="3">
        <v>0</v>
      </c>
      <c r="AL27" s="17">
        <f t="shared" si="9"/>
        <v>0</v>
      </c>
      <c r="AM27" s="29"/>
      <c r="AN27" s="3">
        <v>0</v>
      </c>
      <c r="AO27" s="3">
        <v>0</v>
      </c>
      <c r="AP27" s="17">
        <f t="shared" si="10"/>
        <v>0</v>
      </c>
      <c r="AQ27" s="29"/>
      <c r="AR27" s="3">
        <v>0</v>
      </c>
      <c r="AS27" s="3">
        <v>0</v>
      </c>
      <c r="AT27" s="17">
        <f t="shared" si="11"/>
        <v>0</v>
      </c>
      <c r="AU27" s="29"/>
      <c r="AV27" s="3">
        <v>0</v>
      </c>
      <c r="AW27" s="3">
        <v>0</v>
      </c>
      <c r="AX27" s="17">
        <f t="shared" si="12"/>
        <v>0</v>
      </c>
      <c r="AY27" s="29"/>
      <c r="AZ27" s="3">
        <v>0</v>
      </c>
      <c r="BA27" s="3">
        <v>0</v>
      </c>
      <c r="BB27" s="17">
        <f t="shared" si="13"/>
        <v>0</v>
      </c>
      <c r="BC27" s="29"/>
      <c r="BD27" s="3">
        <v>0</v>
      </c>
      <c r="BE27" s="3">
        <v>0</v>
      </c>
      <c r="BF27" s="17">
        <f t="shared" si="14"/>
        <v>0</v>
      </c>
      <c r="BG27" s="29"/>
      <c r="BH27" s="3">
        <v>0</v>
      </c>
      <c r="BI27" s="3">
        <v>0</v>
      </c>
      <c r="BJ27" s="17">
        <f t="shared" si="15"/>
        <v>0</v>
      </c>
      <c r="BK27" s="29"/>
      <c r="BL27" s="3">
        <v>0</v>
      </c>
      <c r="BM27" s="3">
        <v>0</v>
      </c>
      <c r="BN27" s="17">
        <f t="shared" si="16"/>
        <v>0</v>
      </c>
      <c r="BO27" s="29"/>
      <c r="BP27" s="3">
        <v>0</v>
      </c>
      <c r="BQ27" s="3">
        <v>0</v>
      </c>
      <c r="BR27" s="17">
        <f t="shared" si="17"/>
        <v>0</v>
      </c>
    </row>
    <row r="28" spans="1:70" x14ac:dyDescent="0.15">
      <c r="A28" s="12">
        <f t="shared" si="0"/>
        <v>2</v>
      </c>
      <c r="B28" s="51" t="s">
        <v>462</v>
      </c>
      <c r="C28" s="51" t="s">
        <v>575</v>
      </c>
      <c r="D28" s="63">
        <v>0</v>
      </c>
      <c r="E28" s="63">
        <v>0</v>
      </c>
      <c r="F28" s="17">
        <f t="shared" si="1"/>
        <v>0</v>
      </c>
      <c r="G28" s="31"/>
      <c r="H28" s="63">
        <v>0</v>
      </c>
      <c r="I28" s="63">
        <v>0</v>
      </c>
      <c r="J28" s="17">
        <f t="shared" si="2"/>
        <v>0</v>
      </c>
      <c r="K28" s="31"/>
      <c r="L28" s="63">
        <v>0</v>
      </c>
      <c r="M28" s="63">
        <v>0</v>
      </c>
      <c r="N28" s="64">
        <f t="shared" si="3"/>
        <v>0</v>
      </c>
      <c r="O28" s="31"/>
      <c r="P28" s="63">
        <v>0</v>
      </c>
      <c r="Q28" s="63">
        <v>0</v>
      </c>
      <c r="R28" s="65">
        <f t="shared" si="4"/>
        <v>0</v>
      </c>
      <c r="S28" s="29"/>
      <c r="T28" s="63">
        <v>0</v>
      </c>
      <c r="U28" s="63">
        <v>0</v>
      </c>
      <c r="V28" s="17">
        <f t="shared" si="5"/>
        <v>0</v>
      </c>
      <c r="W28" s="29"/>
      <c r="X28" s="63">
        <v>5</v>
      </c>
      <c r="Y28" s="63">
        <v>4</v>
      </c>
      <c r="Z28" s="17">
        <f t="shared" si="6"/>
        <v>2</v>
      </c>
      <c r="AA28" s="29"/>
      <c r="AB28" s="63">
        <v>0</v>
      </c>
      <c r="AC28" s="63">
        <v>0</v>
      </c>
      <c r="AD28" s="17">
        <f t="shared" si="7"/>
        <v>0</v>
      </c>
      <c r="AE28" s="29"/>
      <c r="AF28" s="3">
        <v>0</v>
      </c>
      <c r="AG28" s="3">
        <v>0</v>
      </c>
      <c r="AH28" s="17">
        <f t="shared" si="8"/>
        <v>0</v>
      </c>
      <c r="AI28" s="29"/>
      <c r="AJ28" s="3">
        <v>0</v>
      </c>
      <c r="AK28" s="3">
        <v>0</v>
      </c>
      <c r="AL28" s="17">
        <f t="shared" si="9"/>
        <v>0</v>
      </c>
      <c r="AM28" s="29"/>
      <c r="AN28" s="3">
        <v>0</v>
      </c>
      <c r="AO28" s="3">
        <v>0</v>
      </c>
      <c r="AP28" s="17">
        <f t="shared" si="10"/>
        <v>0</v>
      </c>
      <c r="AQ28" s="29"/>
      <c r="AR28" s="3">
        <v>0</v>
      </c>
      <c r="AS28" s="3">
        <v>0</v>
      </c>
      <c r="AT28" s="17">
        <f t="shared" si="11"/>
        <v>0</v>
      </c>
      <c r="AU28" s="29"/>
      <c r="AV28" s="3">
        <v>0</v>
      </c>
      <c r="AW28" s="3">
        <v>0</v>
      </c>
      <c r="AX28" s="17">
        <f t="shared" si="12"/>
        <v>0</v>
      </c>
      <c r="AY28" s="29"/>
      <c r="AZ28" s="3">
        <v>0</v>
      </c>
      <c r="BA28" s="3">
        <v>0</v>
      </c>
      <c r="BB28" s="17">
        <f t="shared" si="13"/>
        <v>0</v>
      </c>
      <c r="BC28" s="29"/>
      <c r="BD28" s="3">
        <v>0</v>
      </c>
      <c r="BE28" s="3">
        <v>0</v>
      </c>
      <c r="BF28" s="17">
        <f t="shared" si="14"/>
        <v>0</v>
      </c>
      <c r="BG28" s="29"/>
      <c r="BH28" s="3">
        <v>0</v>
      </c>
      <c r="BI28" s="3">
        <v>0</v>
      </c>
      <c r="BJ28" s="17">
        <f t="shared" si="15"/>
        <v>0</v>
      </c>
      <c r="BK28" s="29"/>
      <c r="BL28" s="3">
        <v>0</v>
      </c>
      <c r="BM28" s="3">
        <v>0</v>
      </c>
      <c r="BN28" s="17">
        <f t="shared" si="16"/>
        <v>0</v>
      </c>
      <c r="BO28" s="29"/>
      <c r="BP28" s="3">
        <v>0</v>
      </c>
      <c r="BQ28" s="3">
        <v>0</v>
      </c>
      <c r="BR28" s="17">
        <f t="shared" si="17"/>
        <v>0</v>
      </c>
    </row>
    <row r="29" spans="1:70" x14ac:dyDescent="0.15">
      <c r="A29" s="12">
        <f t="shared" si="0"/>
        <v>1</v>
      </c>
      <c r="B29" s="51" t="s">
        <v>540</v>
      </c>
      <c r="C29" s="51" t="s">
        <v>52</v>
      </c>
      <c r="D29" s="63">
        <v>0</v>
      </c>
      <c r="E29" s="63">
        <v>0</v>
      </c>
      <c r="F29" s="17">
        <f t="shared" si="1"/>
        <v>0</v>
      </c>
      <c r="G29" s="31"/>
      <c r="H29" s="63">
        <v>0</v>
      </c>
      <c r="I29" s="63">
        <v>0</v>
      </c>
      <c r="J29" s="17">
        <f t="shared" si="2"/>
        <v>0</v>
      </c>
      <c r="K29" s="31"/>
      <c r="L29" s="63">
        <v>0</v>
      </c>
      <c r="M29" s="63">
        <v>0</v>
      </c>
      <c r="N29" s="64">
        <f t="shared" si="3"/>
        <v>0</v>
      </c>
      <c r="O29" s="31"/>
      <c r="P29" s="63">
        <v>0</v>
      </c>
      <c r="Q29" s="63">
        <v>0</v>
      </c>
      <c r="R29" s="65">
        <f t="shared" si="4"/>
        <v>0</v>
      </c>
      <c r="S29" s="29"/>
      <c r="T29" s="63">
        <v>4</v>
      </c>
      <c r="U29" s="63">
        <v>4</v>
      </c>
      <c r="V29" s="17">
        <f t="shared" si="5"/>
        <v>1</v>
      </c>
      <c r="W29" s="29"/>
      <c r="X29" s="63">
        <v>0</v>
      </c>
      <c r="Y29" s="63">
        <v>0</v>
      </c>
      <c r="Z29" s="17">
        <f t="shared" si="6"/>
        <v>0</v>
      </c>
      <c r="AA29" s="29"/>
      <c r="AB29" s="63">
        <v>0</v>
      </c>
      <c r="AC29" s="63">
        <v>0</v>
      </c>
      <c r="AD29" s="17">
        <f t="shared" si="7"/>
        <v>0</v>
      </c>
      <c r="AE29" s="29"/>
      <c r="AF29" s="3">
        <v>0</v>
      </c>
      <c r="AG29" s="3">
        <v>0</v>
      </c>
      <c r="AH29" s="17">
        <f t="shared" si="8"/>
        <v>0</v>
      </c>
      <c r="AI29" s="29"/>
      <c r="AJ29" s="3">
        <v>0</v>
      </c>
      <c r="AK29" s="3">
        <v>0</v>
      </c>
      <c r="AL29" s="17">
        <f t="shared" si="9"/>
        <v>0</v>
      </c>
      <c r="AM29" s="29"/>
      <c r="AN29" s="3">
        <v>0</v>
      </c>
      <c r="AO29" s="3">
        <v>0</v>
      </c>
      <c r="AP29" s="17">
        <f t="shared" si="10"/>
        <v>0</v>
      </c>
      <c r="AQ29" s="29"/>
      <c r="AR29" s="3">
        <v>0</v>
      </c>
      <c r="AS29" s="3">
        <v>0</v>
      </c>
      <c r="AT29" s="17">
        <f t="shared" si="11"/>
        <v>0</v>
      </c>
      <c r="AU29" s="29"/>
      <c r="AV29" s="3">
        <v>0</v>
      </c>
      <c r="AW29" s="3">
        <v>0</v>
      </c>
      <c r="AX29" s="17">
        <f t="shared" si="12"/>
        <v>0</v>
      </c>
      <c r="AY29" s="29"/>
      <c r="AZ29" s="3">
        <v>0</v>
      </c>
      <c r="BA29" s="3">
        <v>0</v>
      </c>
      <c r="BB29" s="17">
        <f t="shared" si="13"/>
        <v>0</v>
      </c>
      <c r="BC29" s="29"/>
      <c r="BD29" s="3">
        <v>0</v>
      </c>
      <c r="BE29" s="3">
        <v>0</v>
      </c>
      <c r="BF29" s="17">
        <f t="shared" si="14"/>
        <v>0</v>
      </c>
      <c r="BG29" s="29"/>
      <c r="BH29" s="3">
        <v>0</v>
      </c>
      <c r="BI29" s="3">
        <v>0</v>
      </c>
      <c r="BJ29" s="17">
        <f t="shared" si="15"/>
        <v>0</v>
      </c>
      <c r="BK29" s="29"/>
      <c r="BL29" s="3">
        <v>0</v>
      </c>
      <c r="BM29" s="3">
        <v>0</v>
      </c>
      <c r="BN29" s="17">
        <f t="shared" si="16"/>
        <v>0</v>
      </c>
      <c r="BO29" s="29"/>
      <c r="BP29" s="3">
        <v>0</v>
      </c>
      <c r="BQ29" s="3">
        <v>0</v>
      </c>
      <c r="BR29" s="17">
        <f t="shared" si="17"/>
        <v>0</v>
      </c>
    </row>
  </sheetData>
  <autoFilter ref="A12:BR15" xr:uid="{41B9E93B-DC0A-4655-A287-D0ED4BCF72A9}">
    <sortState xmlns:xlrd2="http://schemas.microsoft.com/office/spreadsheetml/2017/richdata2" ref="A13:BR29">
      <sortCondition descending="1" ref="A12:A29"/>
    </sortState>
  </autoFilter>
  <mergeCells count="17">
    <mergeCell ref="BP11:BR11"/>
    <mergeCell ref="BL11:BN11"/>
    <mergeCell ref="BH11:BJ11"/>
    <mergeCell ref="BD11:BF11"/>
    <mergeCell ref="AZ11:BB11"/>
    <mergeCell ref="D11:F11"/>
    <mergeCell ref="H11:J11"/>
    <mergeCell ref="L11:N11"/>
    <mergeCell ref="P11:R11"/>
    <mergeCell ref="AV11:AX11"/>
    <mergeCell ref="AR11:AT11"/>
    <mergeCell ref="AN11:AP11"/>
    <mergeCell ref="T11:V11"/>
    <mergeCell ref="X11:Z11"/>
    <mergeCell ref="AB11:AD11"/>
    <mergeCell ref="AF11:AH11"/>
    <mergeCell ref="AJ11:AL11"/>
  </mergeCells>
  <conditionalFormatting sqref="A13:A29">
    <cfRule type="top10" dxfId="119" priority="5001" rank="5"/>
    <cfRule type="cellIs" dxfId="118" priority="5000" operator="equal">
      <formula>MAX($A$13:$A$15)</formula>
    </cfRule>
  </conditionalFormatting>
  <conditionalFormatting sqref="F13:F29">
    <cfRule type="cellIs" dxfId="117" priority="2" operator="greaterThan">
      <formula>0</formula>
    </cfRule>
  </conditionalFormatting>
  <conditionalFormatting sqref="G14:G29">
    <cfRule type="cellIs" dxfId="116" priority="1" operator="greaterThan">
      <formula>0</formula>
    </cfRule>
  </conditionalFormatting>
  <conditionalFormatting sqref="J13:J29">
    <cfRule type="cellIs" dxfId="115" priority="93" operator="greaterThan">
      <formula>0</formula>
    </cfRule>
  </conditionalFormatting>
  <conditionalFormatting sqref="K14:K29">
    <cfRule type="cellIs" dxfId="114" priority="76" operator="greaterThan">
      <formula>0</formula>
    </cfRule>
  </conditionalFormatting>
  <conditionalFormatting sqref="N13:N16">
    <cfRule type="cellIs" dxfId="113" priority="92" operator="greaterThan">
      <formula>0</formula>
    </cfRule>
  </conditionalFormatting>
  <conditionalFormatting sqref="R13:R29">
    <cfRule type="cellIs" dxfId="112" priority="91" operator="greaterThan">
      <formula>0</formula>
    </cfRule>
  </conditionalFormatting>
  <conditionalFormatting sqref="V13:V29">
    <cfRule type="cellIs" dxfId="111" priority="90" operator="greaterThan">
      <formula>0</formula>
    </cfRule>
  </conditionalFormatting>
  <conditionalFormatting sqref="Z13:Z29">
    <cfRule type="cellIs" dxfId="110" priority="89" operator="greaterThan">
      <formula>0</formula>
    </cfRule>
  </conditionalFormatting>
  <conditionalFormatting sqref="AD13:AD29">
    <cfRule type="cellIs" dxfId="109" priority="88" operator="greaterThan">
      <formula>0</formula>
    </cfRule>
  </conditionalFormatting>
  <conditionalFormatting sqref="AH13:AH29">
    <cfRule type="cellIs" dxfId="108" priority="87" operator="greaterThan">
      <formula>0</formula>
    </cfRule>
  </conditionalFormatting>
  <conditionalFormatting sqref="AL13:AL29">
    <cfRule type="cellIs" dxfId="107" priority="86" operator="greaterThan">
      <formula>0</formula>
    </cfRule>
  </conditionalFormatting>
  <conditionalFormatting sqref="AP13:AP29">
    <cfRule type="cellIs" dxfId="106" priority="85" operator="greaterThan">
      <formula>0</formula>
    </cfRule>
  </conditionalFormatting>
  <conditionalFormatting sqref="AT13:AT29">
    <cfRule type="cellIs" dxfId="105" priority="84" operator="greaterThan">
      <formula>0</formula>
    </cfRule>
  </conditionalFormatting>
  <conditionalFormatting sqref="AX13:AX29">
    <cfRule type="cellIs" dxfId="104" priority="83" operator="greaterThan">
      <formula>0</formula>
    </cfRule>
  </conditionalFormatting>
  <conditionalFormatting sqref="BB13:BB29">
    <cfRule type="cellIs" dxfId="103" priority="82" operator="greaterThan">
      <formula>0</formula>
    </cfRule>
  </conditionalFormatting>
  <conditionalFormatting sqref="BF13:BF29">
    <cfRule type="cellIs" dxfId="102" priority="81" operator="greaterThan">
      <formula>0</formula>
    </cfRule>
  </conditionalFormatting>
  <conditionalFormatting sqref="BJ13:BJ29">
    <cfRule type="cellIs" dxfId="101" priority="80" operator="greaterThan">
      <formula>0</formula>
    </cfRule>
  </conditionalFormatting>
  <conditionalFormatting sqref="BN13:BN29">
    <cfRule type="cellIs" dxfId="100" priority="79" operator="greaterThan">
      <formula>0</formula>
    </cfRule>
  </conditionalFormatting>
  <conditionalFormatting sqref="BR13:BR29">
    <cfRule type="cellIs" dxfId="99" priority="78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GREEN AS GRASS</vt:lpstr>
      <vt:lpstr>NOVICE RIDERS </vt:lpstr>
      <vt:lpstr>GREEN REINER YOUTH</vt:lpstr>
      <vt:lpstr>GREEN REINER</vt:lpstr>
      <vt:lpstr>YOUTH 13 &amp; UNDER</vt:lpstr>
      <vt:lpstr>YOUTH 14 18</vt:lpstr>
      <vt:lpstr>ROOKIE L1</vt:lpstr>
      <vt:lpstr>ROOKIE L2</vt:lpstr>
      <vt:lpstr>SNAFFLE BIT 5 &amp; UNDER NON PRO</vt:lpstr>
      <vt:lpstr>LIMITED NON PRO</vt:lpstr>
      <vt:lpstr>INTERMEDIATE NON PRO</vt:lpstr>
      <vt:lpstr>NON PRO</vt:lpstr>
      <vt:lpstr>SNAFFLE BIT 5 &amp; UNDER OPEN</vt:lpstr>
      <vt:lpstr>LIMITED OPEN</vt:lpstr>
      <vt:lpstr>INTERMEDIATE OPEN</vt:lpstr>
      <vt:lpstr>OPEN</vt:lpstr>
      <vt:lpstr>ROOKIE PRO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GALTIER Krystel</dc:creator>
  <cp:lastModifiedBy>Microsoft Office User</cp:lastModifiedBy>
  <dcterms:created xsi:type="dcterms:W3CDTF">2015-06-05T18:19:34Z</dcterms:created>
  <dcterms:modified xsi:type="dcterms:W3CDTF">2023-05-21T13:27:41Z</dcterms:modified>
</cp:coreProperties>
</file>