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ocuments\D-Fabrice\Guns &amp; shooting\FFTir - Réglements\AST\2018-2019\"/>
    </mc:Choice>
  </mc:AlternateContent>
  <xr:revisionPtr revIDLastSave="0" documentId="13_ncr:1_{FDC6FD18-A04B-4176-8DB2-AE730D836CE5}" xr6:coauthVersionLast="38" xr6:coauthVersionMax="38" xr10:uidLastSave="{00000000-0000-0000-0000-000000000000}"/>
  <bookViews>
    <workbookView xWindow="0" yWindow="0" windowWidth="20490" windowHeight="7335" tabRatio="939" xr2:uid="{BAA0E202-E479-4E7A-9FD5-79A1466669EA}"/>
  </bookViews>
  <sheets>
    <sheet name="Données" sheetId="1" r:id="rId1"/>
    <sheet name="Graph disciplines" sheetId="9" r:id="rId2"/>
    <sheet name="Graph Compét" sheetId="8" r:id="rId3"/>
    <sheet name="Graph Tirs1" sheetId="6" r:id="rId4"/>
    <sheet name="Graph Tirs2" sheetId="4" r:id="rId5"/>
    <sheet name="Graph Scores" sheetId="7" r:id="rId6"/>
    <sheet name="Tcd" sheetId="3" r:id="rId7"/>
    <sheet name="Tireur" sheetId="10" r:id="rId8"/>
  </sheets>
  <definedNames>
    <definedName name="_xlnm._FilterDatabase" localSheetId="0" hidden="1">Données!$A$1:$L$1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6" i="1" l="1"/>
  <c r="K117" i="1"/>
  <c r="K118" i="1"/>
  <c r="K119" i="1"/>
  <c r="K120" i="1"/>
  <c r="K112" i="1"/>
  <c r="K113" i="1"/>
  <c r="K114" i="1"/>
  <c r="K115" i="1"/>
  <c r="K121" i="1"/>
  <c r="K12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197" i="1"/>
  <c r="K198" i="1"/>
  <c r="K199" i="1"/>
  <c r="K200" i="1"/>
  <c r="K182" i="1"/>
  <c r="K183" i="1"/>
  <c r="K184" i="1"/>
  <c r="K185" i="1"/>
  <c r="K186" i="1"/>
  <c r="K187" i="1"/>
  <c r="K188" i="1"/>
  <c r="K189" i="1"/>
  <c r="K190" i="1"/>
  <c r="K191" i="1"/>
  <c r="K192" i="1"/>
  <c r="K166" i="1"/>
  <c r="K167" i="1"/>
  <c r="K168" i="1"/>
  <c r="K169" i="1"/>
  <c r="K170" i="1"/>
  <c r="K171" i="1"/>
  <c r="K172" i="1"/>
  <c r="K173" i="1"/>
  <c r="K174" i="1"/>
  <c r="K17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6" i="1"/>
  <c r="K177" i="1"/>
  <c r="K178" i="1"/>
  <c r="K179" i="1"/>
  <c r="K180" i="1"/>
  <c r="K181" i="1"/>
  <c r="K193" i="1"/>
  <c r="K194" i="1"/>
  <c r="K195" i="1"/>
  <c r="K135" i="1"/>
  <c r="K136" i="1"/>
  <c r="K137" i="1"/>
  <c r="K138" i="1"/>
  <c r="K139" i="1"/>
  <c r="K140" i="1"/>
  <c r="K141" i="1"/>
  <c r="K142" i="1"/>
  <c r="K143" i="1"/>
  <c r="K144" i="1"/>
  <c r="K145" i="1"/>
  <c r="K125" i="1"/>
  <c r="K124" i="1"/>
  <c r="K126" i="1"/>
  <c r="K127" i="1"/>
  <c r="K128" i="1"/>
  <c r="K129" i="1"/>
  <c r="K130" i="1"/>
  <c r="K131" i="1"/>
  <c r="K132" i="1"/>
  <c r="K133" i="1"/>
  <c r="K134" i="1"/>
  <c r="K146" i="1"/>
  <c r="K85" i="1" l="1"/>
  <c r="K86" i="1"/>
  <c r="K87" i="1"/>
  <c r="K88" i="1"/>
  <c r="K78" i="1"/>
  <c r="K79" i="1"/>
  <c r="K123" i="1"/>
  <c r="K196" i="1"/>
  <c r="K201" i="1"/>
  <c r="K73" i="1"/>
  <c r="K74" i="1"/>
  <c r="K75" i="1"/>
  <c r="K76" i="1"/>
  <c r="K77" i="1"/>
  <c r="K80" i="1"/>
  <c r="K81" i="1"/>
  <c r="K82" i="1"/>
  <c r="K83" i="1"/>
  <c r="K84" i="1"/>
  <c r="K67" i="1"/>
  <c r="K68" i="1"/>
  <c r="K69" i="1"/>
  <c r="K70" i="1"/>
  <c r="K71" i="1"/>
  <c r="K55" i="1"/>
  <c r="K56" i="1"/>
  <c r="K57" i="1"/>
  <c r="K58" i="1"/>
  <c r="K59" i="1"/>
  <c r="K60" i="1"/>
  <c r="K61" i="1"/>
  <c r="K62" i="1"/>
  <c r="K63" i="1"/>
  <c r="K64" i="1"/>
  <c r="K65" i="1"/>
  <c r="K50" i="1"/>
  <c r="K51" i="1"/>
  <c r="K52" i="1"/>
  <c r="K53" i="1"/>
  <c r="K54" i="1"/>
  <c r="K66" i="1"/>
  <c r="K72" i="1"/>
  <c r="K42" i="1"/>
  <c r="K43" i="1"/>
  <c r="K44" i="1"/>
  <c r="K45" i="1"/>
  <c r="K46" i="1"/>
  <c r="K47" i="1"/>
  <c r="K48" i="1"/>
  <c r="K49" i="1"/>
  <c r="K202" i="1"/>
  <c r="K32" i="1"/>
  <c r="K33" i="1"/>
  <c r="K34" i="1"/>
  <c r="K35" i="1"/>
  <c r="K36" i="1"/>
  <c r="K37" i="1"/>
  <c r="K38" i="1"/>
  <c r="K39" i="1"/>
  <c r="K40" i="1"/>
  <c r="K41" i="1"/>
  <c r="K31" i="1"/>
  <c r="K30" i="1"/>
  <c r="K29" i="1"/>
  <c r="K28" i="1"/>
  <c r="K27" i="1"/>
  <c r="K26" i="1"/>
  <c r="K25" i="1"/>
  <c r="K24" i="1"/>
  <c r="K23" i="1"/>
  <c r="K13" i="1"/>
  <c r="K14" i="1"/>
  <c r="K15" i="1"/>
  <c r="K16" i="1"/>
  <c r="K17" i="1"/>
  <c r="K18" i="1"/>
  <c r="K19" i="1"/>
  <c r="K20" i="1"/>
  <c r="K21" i="1"/>
  <c r="K22" i="1"/>
  <c r="K12" i="1"/>
  <c r="K11" i="1"/>
  <c r="K10" i="1"/>
  <c r="K9" i="1"/>
  <c r="K8" i="1"/>
  <c r="K7" i="1"/>
  <c r="K3" i="1"/>
  <c r="K4" i="1"/>
  <c r="K5" i="1"/>
  <c r="K6" i="1"/>
  <c r="K2" i="1"/>
</calcChain>
</file>

<file path=xl/sharedStrings.xml><?xml version="1.0" encoding="utf-8"?>
<sst xmlns="http://schemas.openxmlformats.org/spreadsheetml/2006/main" count="1921" uniqueCount="299">
  <si>
    <t>Date</t>
  </si>
  <si>
    <t>Lieu</t>
  </si>
  <si>
    <t>Discipline</t>
  </si>
  <si>
    <t>Epreuve</t>
  </si>
  <si>
    <t>Nom</t>
  </si>
  <si>
    <t>Prénom</t>
  </si>
  <si>
    <t>Score</t>
  </si>
  <si>
    <t>Maxi</t>
  </si>
  <si>
    <t>Classement</t>
  </si>
  <si>
    <t>Catégorie</t>
  </si>
  <si>
    <t>Compétition</t>
  </si>
  <si>
    <t>TAR</t>
  </si>
  <si>
    <t>BORDERIE</t>
  </si>
  <si>
    <t>Fabrice</t>
  </si>
  <si>
    <t>COUVERT</t>
  </si>
  <si>
    <t>Ludovic</t>
  </si>
  <si>
    <t>31/53</t>
  </si>
  <si>
    <t>44/53</t>
  </si>
  <si>
    <t>CNTS</t>
  </si>
  <si>
    <t>17/33</t>
  </si>
  <si>
    <t>Score/Maxi</t>
  </si>
  <si>
    <t>CHAULIER</t>
  </si>
  <si>
    <t>Jean-Pierre</t>
  </si>
  <si>
    <t>PEREZ</t>
  </si>
  <si>
    <t>Christophe</t>
  </si>
  <si>
    <t>11/97</t>
  </si>
  <si>
    <t>78/97</t>
  </si>
  <si>
    <t>9/33</t>
  </si>
  <si>
    <t>15/16</t>
  </si>
  <si>
    <t>D2</t>
  </si>
  <si>
    <t>S1</t>
  </si>
  <si>
    <t>S2</t>
  </si>
  <si>
    <t>S3</t>
  </si>
  <si>
    <t>3/3</t>
  </si>
  <si>
    <t>DELOUTRE</t>
  </si>
  <si>
    <t>Colette</t>
  </si>
  <si>
    <t>Moulins</t>
  </si>
  <si>
    <t>LEDUC</t>
  </si>
  <si>
    <t>MARTIN</t>
  </si>
  <si>
    <t>DALLOT</t>
  </si>
  <si>
    <t>Patrice</t>
  </si>
  <si>
    <t>Marc</t>
  </si>
  <si>
    <t>Daniel</t>
  </si>
  <si>
    <t>3/9</t>
  </si>
  <si>
    <t>14/15</t>
  </si>
  <si>
    <t>5/7</t>
  </si>
  <si>
    <t>Domérat</t>
  </si>
  <si>
    <t>1/4</t>
  </si>
  <si>
    <t>4/4</t>
  </si>
  <si>
    <t>MOREAU-GET</t>
  </si>
  <si>
    <t>Melvyn</t>
  </si>
  <si>
    <t>Coupe Jean Passemard</t>
  </si>
  <si>
    <t>3/5</t>
  </si>
  <si>
    <t>B</t>
  </si>
  <si>
    <t>BOURSAUD</t>
  </si>
  <si>
    <t>Gabin</t>
  </si>
  <si>
    <t>2/5</t>
  </si>
  <si>
    <t>GP France 2017</t>
  </si>
  <si>
    <t>Roanne</t>
  </si>
  <si>
    <t>841 - Tirs commémoratifs</t>
  </si>
  <si>
    <t>831 - Vitesse Militaire</t>
  </si>
  <si>
    <t>818 - ISR gros calibre</t>
  </si>
  <si>
    <t>810 - MAS 36 et Mauser 98</t>
  </si>
  <si>
    <t>810 - Fusil Répétition</t>
  </si>
  <si>
    <t>815 - FSA GC</t>
  </si>
  <si>
    <t>816 - FSA PC</t>
  </si>
  <si>
    <t>/</t>
  </si>
  <si>
    <t>1/44</t>
  </si>
  <si>
    <t>4/22</t>
  </si>
  <si>
    <t>2/33</t>
  </si>
  <si>
    <t>820 - Carabine 22 LR</t>
  </si>
  <si>
    <t>15/44</t>
  </si>
  <si>
    <t>16/22</t>
  </si>
  <si>
    <t>33/49</t>
  </si>
  <si>
    <t>830 - Pistolet/Gongs</t>
  </si>
  <si>
    <t>HAVREZ</t>
  </si>
  <si>
    <t>Jean</t>
  </si>
  <si>
    <t>30/44</t>
  </si>
  <si>
    <t>14/22</t>
  </si>
  <si>
    <t>36/79</t>
  </si>
  <si>
    <t>32/77</t>
  </si>
  <si>
    <t>812 - Armes modifiées</t>
  </si>
  <si>
    <t>BRAUN</t>
  </si>
  <si>
    <t>Louis</t>
  </si>
  <si>
    <t>5/44</t>
  </si>
  <si>
    <t>9/35</t>
  </si>
  <si>
    <t>11/33</t>
  </si>
  <si>
    <t>27/79</t>
  </si>
  <si>
    <t>71/77</t>
  </si>
  <si>
    <t>La Valouze</t>
  </si>
  <si>
    <t>34/43</t>
  </si>
  <si>
    <t>16/40</t>
  </si>
  <si>
    <t>25/40</t>
  </si>
  <si>
    <t>38/78</t>
  </si>
  <si>
    <t>21/43</t>
  </si>
  <si>
    <t>10/18</t>
  </si>
  <si>
    <t>23/77</t>
  </si>
  <si>
    <t>12/78</t>
  </si>
  <si>
    <t>Volmerange</t>
  </si>
  <si>
    <t>Coupe de Lorraine</t>
  </si>
  <si>
    <t>23/55</t>
  </si>
  <si>
    <t>11/28</t>
  </si>
  <si>
    <t>14/60</t>
  </si>
  <si>
    <t>27/65</t>
  </si>
  <si>
    <t>P</t>
  </si>
  <si>
    <t>Total Coupe Jean Passemard</t>
  </si>
  <si>
    <t>35/46</t>
  </si>
  <si>
    <t>23/59</t>
  </si>
  <si>
    <t>37/53</t>
  </si>
  <si>
    <t>Montesson</t>
  </si>
  <si>
    <t>Circuit National</t>
  </si>
  <si>
    <t>1/6</t>
  </si>
  <si>
    <t>1/3</t>
  </si>
  <si>
    <t>Montluçon</t>
  </si>
  <si>
    <t>Armes Anciennes</t>
  </si>
  <si>
    <t>704 - Whitworth Réplique</t>
  </si>
  <si>
    <t>AUBERGER</t>
  </si>
  <si>
    <t>Robert</t>
  </si>
  <si>
    <t>1/7</t>
  </si>
  <si>
    <t>251 - Pistolet Percussion Central</t>
  </si>
  <si>
    <t>253 - Pistolet Vitesse 25M</t>
  </si>
  <si>
    <t>Treignat</t>
  </si>
  <si>
    <t xml:space="preserve">BLANC </t>
  </si>
  <si>
    <t>Jean Christophe</t>
  </si>
  <si>
    <t>MICHAUD</t>
  </si>
  <si>
    <t>11/22</t>
  </si>
  <si>
    <t>17/22</t>
  </si>
  <si>
    <t>20/22</t>
  </si>
  <si>
    <t>21/22</t>
  </si>
  <si>
    <t>BARQUIN</t>
  </si>
  <si>
    <t>Jérôme</t>
  </si>
  <si>
    <t>13/26</t>
  </si>
  <si>
    <t>6/26</t>
  </si>
  <si>
    <t>9/26</t>
  </si>
  <si>
    <t>12/26</t>
  </si>
  <si>
    <t>821 - Carabine 22 LR SA</t>
  </si>
  <si>
    <t>10/15</t>
  </si>
  <si>
    <t>4/12</t>
  </si>
  <si>
    <t xml:space="preserve">BELLETTE </t>
  </si>
  <si>
    <t>Charles</t>
  </si>
  <si>
    <t>8/12</t>
  </si>
  <si>
    <t>9/12</t>
  </si>
  <si>
    <t>7/20</t>
  </si>
  <si>
    <t>8/20</t>
  </si>
  <si>
    <t xml:space="preserve">DALLOT </t>
  </si>
  <si>
    <t>10/20</t>
  </si>
  <si>
    <t>11/20</t>
  </si>
  <si>
    <t>19/20</t>
  </si>
  <si>
    <t>2/29</t>
  </si>
  <si>
    <t>4/29</t>
  </si>
  <si>
    <t>7/29</t>
  </si>
  <si>
    <t>23/29</t>
  </si>
  <si>
    <t>28/29</t>
  </si>
  <si>
    <t>8/36</t>
  </si>
  <si>
    <t>9/36</t>
  </si>
  <si>
    <t>17/39</t>
  </si>
  <si>
    <t>6/39</t>
  </si>
  <si>
    <t>25/39</t>
  </si>
  <si>
    <t>38/39</t>
  </si>
  <si>
    <t>BILLAY AUVETY</t>
  </si>
  <si>
    <t>Bernard</t>
  </si>
  <si>
    <t>Commentry</t>
  </si>
  <si>
    <t>Sanglier Courant</t>
  </si>
  <si>
    <t>Challenge Sidam/Sellier Bellot</t>
  </si>
  <si>
    <t>1/40</t>
  </si>
  <si>
    <t>4/40</t>
  </si>
  <si>
    <t>7/40</t>
  </si>
  <si>
    <t>24/40</t>
  </si>
  <si>
    <t>SAINTIGNY</t>
  </si>
  <si>
    <t>Patrick</t>
  </si>
  <si>
    <t>100 - Pistolet 10 m</t>
  </si>
  <si>
    <t>ISSF</t>
  </si>
  <si>
    <t>27/31</t>
  </si>
  <si>
    <t>6/6</t>
  </si>
  <si>
    <t>104 - Carabine 10 m</t>
  </si>
  <si>
    <t>1/9</t>
  </si>
  <si>
    <t>252 - Pistolet 25 m</t>
  </si>
  <si>
    <t>Gérard</t>
  </si>
  <si>
    <t>16/16</t>
  </si>
  <si>
    <t>Rennes</t>
  </si>
  <si>
    <t>Ecoles de Tir</t>
  </si>
  <si>
    <t>1/5</t>
  </si>
  <si>
    <t>154 - Carabine 10 m Ecole de Tir</t>
  </si>
  <si>
    <t>300 - Carabine 300m 60 BC</t>
  </si>
  <si>
    <t>300 m</t>
  </si>
  <si>
    <t>3/4</t>
  </si>
  <si>
    <t>Beaulieu</t>
  </si>
  <si>
    <t>32/39</t>
  </si>
  <si>
    <t>13/17</t>
  </si>
  <si>
    <t>1/17</t>
  </si>
  <si>
    <t>4/17</t>
  </si>
  <si>
    <t>9/17</t>
  </si>
  <si>
    <t>16/17</t>
  </si>
  <si>
    <t>2/17</t>
  </si>
  <si>
    <t>8/17</t>
  </si>
  <si>
    <t>2/11</t>
  </si>
  <si>
    <t>5/11</t>
  </si>
  <si>
    <t>3/12</t>
  </si>
  <si>
    <t>6/12</t>
  </si>
  <si>
    <t>7/12</t>
  </si>
  <si>
    <t>5/24</t>
  </si>
  <si>
    <t>7/24</t>
  </si>
  <si>
    <t>12/24</t>
  </si>
  <si>
    <t>15/24</t>
  </si>
  <si>
    <t>17/24</t>
  </si>
  <si>
    <t>6/13</t>
  </si>
  <si>
    <t>8/13</t>
  </si>
  <si>
    <t>TRIMBALET</t>
  </si>
  <si>
    <t>Eric</t>
  </si>
  <si>
    <t>23/34</t>
  </si>
  <si>
    <t>4/34</t>
  </si>
  <si>
    <t>41/44</t>
  </si>
  <si>
    <t>14/44</t>
  </si>
  <si>
    <t>26/44</t>
  </si>
  <si>
    <t>29/44</t>
  </si>
  <si>
    <t>832 - Armes de poing Authentiques</t>
  </si>
  <si>
    <t>3/6</t>
  </si>
  <si>
    <t>250 - Pistolet Standard</t>
  </si>
  <si>
    <t>Laurent</t>
  </si>
  <si>
    <t>1/18</t>
  </si>
  <si>
    <t>9/9</t>
  </si>
  <si>
    <t>1/10</t>
  </si>
  <si>
    <t>1/20</t>
  </si>
  <si>
    <t>7/10</t>
  </si>
  <si>
    <t>8/10</t>
  </si>
  <si>
    <t>1/1</t>
  </si>
  <si>
    <t>1/11</t>
  </si>
  <si>
    <t>500 - Pistolet 50 m</t>
  </si>
  <si>
    <t>38/226</t>
  </si>
  <si>
    <t>88/226</t>
  </si>
  <si>
    <t>152/226</t>
  </si>
  <si>
    <t>54/171</t>
  </si>
  <si>
    <t>102/171</t>
  </si>
  <si>
    <t>16/116</t>
  </si>
  <si>
    <t>27/116</t>
  </si>
  <si>
    <t>23/79</t>
  </si>
  <si>
    <t>819 - ISR petit calibre</t>
  </si>
  <si>
    <t>44/83</t>
  </si>
  <si>
    <t>100/292</t>
  </si>
  <si>
    <t>122/292</t>
  </si>
  <si>
    <t>48/110</t>
  </si>
  <si>
    <t>186/246</t>
  </si>
  <si>
    <t>Championnat de France</t>
  </si>
  <si>
    <t>Régionaux Auvergne</t>
  </si>
  <si>
    <t>Départementaux Allier</t>
  </si>
  <si>
    <t>6/56</t>
  </si>
  <si>
    <t>13/53</t>
  </si>
  <si>
    <t>250 - Pistolet Standard 25 m</t>
  </si>
  <si>
    <t>6/33</t>
  </si>
  <si>
    <t>2/54</t>
  </si>
  <si>
    <t>57/57</t>
  </si>
  <si>
    <t>68/73</t>
  </si>
  <si>
    <t>Clermont</t>
  </si>
  <si>
    <t>Challenge TARC</t>
  </si>
  <si>
    <t>Challenge Rennes</t>
  </si>
  <si>
    <t>Challenge Roanne</t>
  </si>
  <si>
    <t>1/16</t>
  </si>
  <si>
    <t>4/16</t>
  </si>
  <si>
    <t>6/16</t>
  </si>
  <si>
    <t>11/16</t>
  </si>
  <si>
    <t>2/9</t>
  </si>
  <si>
    <t>5/9</t>
  </si>
  <si>
    <t>2/8</t>
  </si>
  <si>
    <t>4/8</t>
  </si>
  <si>
    <t>4/9</t>
  </si>
  <si>
    <t>6/9</t>
  </si>
  <si>
    <t>2/14</t>
  </si>
  <si>
    <t>10/14</t>
  </si>
  <si>
    <t>3/24</t>
  </si>
  <si>
    <t>8/23</t>
  </si>
  <si>
    <t>9/23</t>
  </si>
  <si>
    <t>1/12</t>
  </si>
  <si>
    <t>2/12</t>
  </si>
  <si>
    <t>5/12</t>
  </si>
  <si>
    <t>12/12</t>
  </si>
  <si>
    <t>3/11</t>
  </si>
  <si>
    <t>6/11</t>
  </si>
  <si>
    <t>9/11</t>
  </si>
  <si>
    <t>2/6</t>
  </si>
  <si>
    <t>4/6</t>
  </si>
  <si>
    <t>1/13</t>
  </si>
  <si>
    <t>2/13</t>
  </si>
  <si>
    <t>3/13</t>
  </si>
  <si>
    <t>4/13</t>
  </si>
  <si>
    <t>7/13</t>
  </si>
  <si>
    <t>1/22</t>
  </si>
  <si>
    <t>2/22</t>
  </si>
  <si>
    <t>5/22</t>
  </si>
  <si>
    <t>18/22</t>
  </si>
  <si>
    <t>4/5</t>
  </si>
  <si>
    <t>Étiquettes de lignes</t>
  </si>
  <si>
    <t>Total général</t>
  </si>
  <si>
    <t>Nombre de Compétition</t>
  </si>
  <si>
    <t>Étiquettes de colonnes</t>
  </si>
  <si>
    <t>Nombre de Score</t>
  </si>
  <si>
    <t>Min. de Score</t>
  </si>
  <si>
    <t>Moyenne de Score3</t>
  </si>
  <si>
    <t>Max. de Score2</t>
  </si>
  <si>
    <t>Somme de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</si>
</sst>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/>
  </cellXfs>
  <cellStyles count="1">
    <cellStyle name="Normal" xfId="0" builtinId="0"/>
  </cellStyles>
  <dxfs count="53"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AST Treignat - 2017-2018 - Répartition de la participation aux compétitions par disciplines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32437467398594E-2"/>
          <c:y val="0.29033636759208836"/>
          <c:w val="0.82873295412205972"/>
          <c:h val="0.5691585553693260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C9A-483B-AF99-AC992057CC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C9A-483B-AF99-AC992057CC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C9A-483B-AF99-AC992057CCE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C9A-483B-AF99-AC992057CCE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C9A-483B-AF99-AC992057CCE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9C9A-483B-AF99-AC992057CCE2}"/>
              </c:ext>
            </c:extLst>
          </c:dPt>
          <c:dLbls>
            <c:dLbl>
              <c:idx val="0"/>
              <c:layout>
                <c:manualLayout>
                  <c:x val="-8.4362502794406213E-2"/>
                  <c:y val="6.135357713010894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A-483B-AF99-AC992057CCE2}"/>
                </c:ext>
              </c:extLst>
            </c:dLbl>
            <c:dLbl>
              <c:idx val="1"/>
              <c:layout>
                <c:manualLayout>
                  <c:x val="4.2575159177657999E-3"/>
                  <c:y val="-4.778692565526554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A-483B-AF99-AC992057CCE2}"/>
                </c:ext>
              </c:extLst>
            </c:dLbl>
            <c:dLbl>
              <c:idx val="2"/>
              <c:layout>
                <c:manualLayout>
                  <c:x val="3.5744967998873958E-2"/>
                  <c:y val="-2.280062550971624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A-483B-AF99-AC992057C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Tcd!$A$4:$A$9</c:f>
              <c:strCache>
                <c:ptCount val="6"/>
                <c:pt idx="0">
                  <c:v>300 m</c:v>
                </c:pt>
                <c:pt idx="1">
                  <c:v>Armes Anciennes</c:v>
                </c:pt>
                <c:pt idx="2">
                  <c:v>Ecoles de Tir</c:v>
                </c:pt>
                <c:pt idx="3">
                  <c:v>ISSF</c:v>
                </c:pt>
                <c:pt idx="4">
                  <c:v>Sanglier Courant</c:v>
                </c:pt>
                <c:pt idx="5">
                  <c:v>TAR</c:v>
                </c:pt>
              </c:strCache>
            </c:strRef>
          </c:cat>
          <c:val>
            <c:numRef>
              <c:f>Tcd!$B$4:$B$9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32</c:v>
                </c:pt>
                <c:pt idx="4">
                  <c:v>4</c:v>
                </c:pt>
                <c:pt idx="5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9A-483B-AF99-AC992057C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703258720169808"/>
          <c:y val="0.89442761429073447"/>
          <c:w val="0.61500212357038309"/>
          <c:h val="4.2860517117788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/>
              <a:t>AST Treignat - 2017-2018</a:t>
            </a:r>
            <a:r>
              <a:rPr lang="fr-FR" sz="1600" b="1" baseline="0"/>
              <a:t> - Répartition de la participation aux compétitions </a:t>
            </a:r>
          </a:p>
          <a:p>
            <a:pPr>
              <a:defRPr/>
            </a:pPr>
            <a:r>
              <a:rPr lang="fr-FR" sz="1600" b="1" baseline="0"/>
              <a:t>par discipline et par compétition</a:t>
            </a:r>
            <a:endParaRPr lang="fr-FR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Tcd!$A$15</c:f>
              <c:strCache>
                <c:ptCount val="1"/>
                <c:pt idx="0">
                  <c:v>300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Tcd!$B$14:$M$14</c:f>
              <c:strCache>
                <c:ptCount val="12"/>
                <c:pt idx="0">
                  <c:v>Challenge Rennes</c:v>
                </c:pt>
                <c:pt idx="1">
                  <c:v>Challenge Roanne</c:v>
                </c:pt>
                <c:pt idx="2">
                  <c:v>Challenge Sidam/Sellier Bellot</c:v>
                </c:pt>
                <c:pt idx="3">
                  <c:v>Challenge TARC</c:v>
                </c:pt>
                <c:pt idx="4">
                  <c:v>Championnat de France</c:v>
                </c:pt>
                <c:pt idx="5">
                  <c:v>Circuit National</c:v>
                </c:pt>
                <c:pt idx="6">
                  <c:v>Coupe de Lorraine</c:v>
                </c:pt>
                <c:pt idx="7">
                  <c:v>Coupe Jean Passemard</c:v>
                </c:pt>
                <c:pt idx="8">
                  <c:v>Départementaux Allier</c:v>
                </c:pt>
                <c:pt idx="9">
                  <c:v>GP France 2017</c:v>
                </c:pt>
                <c:pt idx="10">
                  <c:v>Régionaux Auvergne</c:v>
                </c:pt>
                <c:pt idx="11">
                  <c:v>Total Coupe Jean Passemard</c:v>
                </c:pt>
              </c:strCache>
            </c:strRef>
          </c:cat>
          <c:val>
            <c:numRef>
              <c:f>Tcd!$B$15:$M$15</c:f>
              <c:numCache>
                <c:formatCode>General</c:formatCode>
                <c:ptCount val="12"/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E-42CB-B5CD-D3C562316D44}"/>
            </c:ext>
          </c:extLst>
        </c:ser>
        <c:ser>
          <c:idx val="1"/>
          <c:order val="1"/>
          <c:tx>
            <c:strRef>
              <c:f>Tcd!$A$16</c:f>
              <c:strCache>
                <c:ptCount val="1"/>
                <c:pt idx="0">
                  <c:v>Armes Anciennes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Tcd!$B$14:$M$14</c:f>
              <c:strCache>
                <c:ptCount val="12"/>
                <c:pt idx="0">
                  <c:v>Challenge Rennes</c:v>
                </c:pt>
                <c:pt idx="1">
                  <c:v>Challenge Roanne</c:v>
                </c:pt>
                <c:pt idx="2">
                  <c:v>Challenge Sidam/Sellier Bellot</c:v>
                </c:pt>
                <c:pt idx="3">
                  <c:v>Challenge TARC</c:v>
                </c:pt>
                <c:pt idx="4">
                  <c:v>Championnat de France</c:v>
                </c:pt>
                <c:pt idx="5">
                  <c:v>Circuit National</c:v>
                </c:pt>
                <c:pt idx="6">
                  <c:v>Coupe de Lorraine</c:v>
                </c:pt>
                <c:pt idx="7">
                  <c:v>Coupe Jean Passemard</c:v>
                </c:pt>
                <c:pt idx="8">
                  <c:v>Départementaux Allier</c:v>
                </c:pt>
                <c:pt idx="9">
                  <c:v>GP France 2017</c:v>
                </c:pt>
                <c:pt idx="10">
                  <c:v>Régionaux Auvergne</c:v>
                </c:pt>
                <c:pt idx="11">
                  <c:v>Total Coupe Jean Passemard</c:v>
                </c:pt>
              </c:strCache>
            </c:strRef>
          </c:cat>
          <c:val>
            <c:numRef>
              <c:f>Tcd!$B$16:$M$16</c:f>
              <c:numCache>
                <c:formatCode>General</c:formatCode>
                <c:ptCount val="12"/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DE-42CB-B5CD-D3C562316D44}"/>
            </c:ext>
          </c:extLst>
        </c:ser>
        <c:ser>
          <c:idx val="2"/>
          <c:order val="2"/>
          <c:tx>
            <c:strRef>
              <c:f>Tcd!$A$17</c:f>
              <c:strCache>
                <c:ptCount val="1"/>
                <c:pt idx="0">
                  <c:v>Ecoles de Tir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Tcd!$B$14:$M$14</c:f>
              <c:strCache>
                <c:ptCount val="12"/>
                <c:pt idx="0">
                  <c:v>Challenge Rennes</c:v>
                </c:pt>
                <c:pt idx="1">
                  <c:v>Challenge Roanne</c:v>
                </c:pt>
                <c:pt idx="2">
                  <c:v>Challenge Sidam/Sellier Bellot</c:v>
                </c:pt>
                <c:pt idx="3">
                  <c:v>Challenge TARC</c:v>
                </c:pt>
                <c:pt idx="4">
                  <c:v>Championnat de France</c:v>
                </c:pt>
                <c:pt idx="5">
                  <c:v>Circuit National</c:v>
                </c:pt>
                <c:pt idx="6">
                  <c:v>Coupe de Lorraine</c:v>
                </c:pt>
                <c:pt idx="7">
                  <c:v>Coupe Jean Passemard</c:v>
                </c:pt>
                <c:pt idx="8">
                  <c:v>Départementaux Allier</c:v>
                </c:pt>
                <c:pt idx="9">
                  <c:v>GP France 2017</c:v>
                </c:pt>
                <c:pt idx="10">
                  <c:v>Régionaux Auvergne</c:v>
                </c:pt>
                <c:pt idx="11">
                  <c:v>Total Coupe Jean Passemard</c:v>
                </c:pt>
              </c:strCache>
            </c:strRef>
          </c:cat>
          <c:val>
            <c:numRef>
              <c:f>Tcd!$B$17:$M$17</c:f>
              <c:numCache>
                <c:formatCode>General</c:formatCode>
                <c:ptCount val="12"/>
                <c:pt idx="7">
                  <c:v>3</c:v>
                </c:pt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DE-42CB-B5CD-D3C562316D44}"/>
            </c:ext>
          </c:extLst>
        </c:ser>
        <c:ser>
          <c:idx val="3"/>
          <c:order val="3"/>
          <c:tx>
            <c:strRef>
              <c:f>Tcd!$A$18</c:f>
              <c:strCache>
                <c:ptCount val="1"/>
                <c:pt idx="0">
                  <c:v>ISSF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Tcd!$B$14:$M$14</c:f>
              <c:strCache>
                <c:ptCount val="12"/>
                <c:pt idx="0">
                  <c:v>Challenge Rennes</c:v>
                </c:pt>
                <c:pt idx="1">
                  <c:v>Challenge Roanne</c:v>
                </c:pt>
                <c:pt idx="2">
                  <c:v>Challenge Sidam/Sellier Bellot</c:v>
                </c:pt>
                <c:pt idx="3">
                  <c:v>Challenge TARC</c:v>
                </c:pt>
                <c:pt idx="4">
                  <c:v>Championnat de France</c:v>
                </c:pt>
                <c:pt idx="5">
                  <c:v>Circuit National</c:v>
                </c:pt>
                <c:pt idx="6">
                  <c:v>Coupe de Lorraine</c:v>
                </c:pt>
                <c:pt idx="7">
                  <c:v>Coupe Jean Passemard</c:v>
                </c:pt>
                <c:pt idx="8">
                  <c:v>Départementaux Allier</c:v>
                </c:pt>
                <c:pt idx="9">
                  <c:v>GP France 2017</c:v>
                </c:pt>
                <c:pt idx="10">
                  <c:v>Régionaux Auvergne</c:v>
                </c:pt>
                <c:pt idx="11">
                  <c:v>Total Coupe Jean Passemard</c:v>
                </c:pt>
              </c:strCache>
            </c:strRef>
          </c:cat>
          <c:val>
            <c:numRef>
              <c:f>Tcd!$B$18:$M$18</c:f>
              <c:numCache>
                <c:formatCode>General</c:formatCode>
                <c:ptCount val="12"/>
                <c:pt idx="0">
                  <c:v>2</c:v>
                </c:pt>
                <c:pt idx="4">
                  <c:v>6</c:v>
                </c:pt>
                <c:pt idx="5">
                  <c:v>7</c:v>
                </c:pt>
                <c:pt idx="8">
                  <c:v>6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DE-42CB-B5CD-D3C562316D44}"/>
            </c:ext>
          </c:extLst>
        </c:ser>
        <c:ser>
          <c:idx val="4"/>
          <c:order val="4"/>
          <c:tx>
            <c:strRef>
              <c:f>Tcd!$A$19</c:f>
              <c:strCache>
                <c:ptCount val="1"/>
                <c:pt idx="0">
                  <c:v>Sanglier Courant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Tcd!$B$14:$M$14</c:f>
              <c:strCache>
                <c:ptCount val="12"/>
                <c:pt idx="0">
                  <c:v>Challenge Rennes</c:v>
                </c:pt>
                <c:pt idx="1">
                  <c:v>Challenge Roanne</c:v>
                </c:pt>
                <c:pt idx="2">
                  <c:v>Challenge Sidam/Sellier Bellot</c:v>
                </c:pt>
                <c:pt idx="3">
                  <c:v>Challenge TARC</c:v>
                </c:pt>
                <c:pt idx="4">
                  <c:v>Championnat de France</c:v>
                </c:pt>
                <c:pt idx="5">
                  <c:v>Circuit National</c:v>
                </c:pt>
                <c:pt idx="6">
                  <c:v>Coupe de Lorraine</c:v>
                </c:pt>
                <c:pt idx="7">
                  <c:v>Coupe Jean Passemard</c:v>
                </c:pt>
                <c:pt idx="8">
                  <c:v>Départementaux Allier</c:v>
                </c:pt>
                <c:pt idx="9">
                  <c:v>GP France 2017</c:v>
                </c:pt>
                <c:pt idx="10">
                  <c:v>Régionaux Auvergne</c:v>
                </c:pt>
                <c:pt idx="11">
                  <c:v>Total Coupe Jean Passemard</c:v>
                </c:pt>
              </c:strCache>
            </c:strRef>
          </c:cat>
          <c:val>
            <c:numRef>
              <c:f>Tcd!$B$19:$M$19</c:f>
              <c:numCache>
                <c:formatCode>General</c:formatCode>
                <c:ptCount val="12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DE-42CB-B5CD-D3C562316D44}"/>
            </c:ext>
          </c:extLst>
        </c:ser>
        <c:ser>
          <c:idx val="5"/>
          <c:order val="5"/>
          <c:tx>
            <c:strRef>
              <c:f>Tcd!$A$20</c:f>
              <c:strCache>
                <c:ptCount val="1"/>
                <c:pt idx="0">
                  <c:v>TAR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Tcd!$B$14:$M$14</c:f>
              <c:strCache>
                <c:ptCount val="12"/>
                <c:pt idx="0">
                  <c:v>Challenge Rennes</c:v>
                </c:pt>
                <c:pt idx="1">
                  <c:v>Challenge Roanne</c:v>
                </c:pt>
                <c:pt idx="2">
                  <c:v>Challenge Sidam/Sellier Bellot</c:v>
                </c:pt>
                <c:pt idx="3">
                  <c:v>Challenge TARC</c:v>
                </c:pt>
                <c:pt idx="4">
                  <c:v>Championnat de France</c:v>
                </c:pt>
                <c:pt idx="5">
                  <c:v>Circuit National</c:v>
                </c:pt>
                <c:pt idx="6">
                  <c:v>Coupe de Lorraine</c:v>
                </c:pt>
                <c:pt idx="7">
                  <c:v>Coupe Jean Passemard</c:v>
                </c:pt>
                <c:pt idx="8">
                  <c:v>Départementaux Allier</c:v>
                </c:pt>
                <c:pt idx="9">
                  <c:v>GP France 2017</c:v>
                </c:pt>
                <c:pt idx="10">
                  <c:v>Régionaux Auvergne</c:v>
                </c:pt>
                <c:pt idx="11">
                  <c:v>Total Coupe Jean Passemard</c:v>
                </c:pt>
              </c:strCache>
            </c:strRef>
          </c:cat>
          <c:val>
            <c:numRef>
              <c:f>Tcd!$B$20:$M$20</c:f>
              <c:numCache>
                <c:formatCode>General</c:formatCode>
                <c:ptCount val="12"/>
                <c:pt idx="1">
                  <c:v>15</c:v>
                </c:pt>
                <c:pt idx="3">
                  <c:v>17</c:v>
                </c:pt>
                <c:pt idx="4">
                  <c:v>13</c:v>
                </c:pt>
                <c:pt idx="5">
                  <c:v>36</c:v>
                </c:pt>
                <c:pt idx="6">
                  <c:v>4</c:v>
                </c:pt>
                <c:pt idx="8">
                  <c:v>34</c:v>
                </c:pt>
                <c:pt idx="9">
                  <c:v>7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DE-42CB-B5CD-D3C562316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545400"/>
        <c:axId val="381544744"/>
      </c:barChart>
      <c:catAx>
        <c:axId val="38154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544744"/>
        <c:crosses val="autoZero"/>
        <c:auto val="1"/>
        <c:lblAlgn val="ctr"/>
        <c:lblOffset val="100"/>
        <c:noMultiLvlLbl val="0"/>
      </c:catAx>
      <c:valAx>
        <c:axId val="38154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54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[AST - Bilan sportif 2017-2018 v2.xlsx]Tcd!Tableau croisé dynamique6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AST Treignat - 2017-2018 - Répartition des tirs réalisés en compétition par disciplines et épreuves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Tcd!$B$94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Tcd!$A$95:$A$126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Tcd!$B$95:$B$126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29</c:v>
                </c:pt>
                <c:pt idx="13">
                  <c:v>2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3</c:v>
                </c:pt>
                <c:pt idx="18">
                  <c:v>1</c:v>
                </c:pt>
                <c:pt idx="19">
                  <c:v>20</c:v>
                </c:pt>
                <c:pt idx="20">
                  <c:v>5</c:v>
                </c:pt>
                <c:pt idx="21">
                  <c:v>13</c:v>
                </c:pt>
                <c:pt idx="22">
                  <c:v>26</c:v>
                </c:pt>
                <c:pt idx="23">
                  <c:v>2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C-4897-B487-1A48A162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988648"/>
        <c:axId val="542991272"/>
      </c:barChart>
      <c:catAx>
        <c:axId val="54298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991272"/>
        <c:crosses val="autoZero"/>
        <c:auto val="1"/>
        <c:lblAlgn val="ctr"/>
        <c:lblOffset val="100"/>
        <c:noMultiLvlLbl val="0"/>
      </c:catAx>
      <c:valAx>
        <c:axId val="54299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98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[AST - Bilan sportif 2017-2018 v2.xlsx]Tcd!Tableau croisé dynamique4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AST Treignat - 2017-2018 - Répartition des tirs réalisés en compétition par disciplines, épreuves et compétition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Tcd!$B$24:$B$25</c:f>
              <c:strCache>
                <c:ptCount val="1"/>
                <c:pt idx="0">
                  <c:v>Challenge Rennes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Tcd!$B$26:$B$57</c:f>
              <c:numCache>
                <c:formatCode>General</c:formatCode>
                <c:ptCount val="25"/>
                <c:pt idx="7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B-4DDF-948D-AF54D96C5E90}"/>
            </c:ext>
          </c:extLst>
        </c:ser>
        <c:ser>
          <c:idx val="1"/>
          <c:order val="1"/>
          <c:tx>
            <c:strRef>
              <c:f>Tcd!$C$24:$C$25</c:f>
              <c:strCache>
                <c:ptCount val="1"/>
                <c:pt idx="0">
                  <c:v>Challenge Roanne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Tcd!$C$26:$C$57</c:f>
              <c:numCache>
                <c:formatCode>General</c:formatCode>
                <c:ptCount val="25"/>
                <c:pt idx="12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9">
                  <c:v>1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9B-4DDF-948D-AF54D96C5E90}"/>
            </c:ext>
          </c:extLst>
        </c:ser>
        <c:ser>
          <c:idx val="2"/>
          <c:order val="2"/>
          <c:tx>
            <c:strRef>
              <c:f>Tcd!$D$24:$D$25</c:f>
              <c:strCache>
                <c:ptCount val="1"/>
                <c:pt idx="0">
                  <c:v>Challenge Sidam/Sellier Bellot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Tcd!$D$26:$D$57</c:f>
              <c:numCache>
                <c:formatCode>General</c:formatCode>
                <c:ptCount val="25"/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9B-4DDF-948D-AF54D96C5E90}"/>
            </c:ext>
          </c:extLst>
        </c:ser>
        <c:ser>
          <c:idx val="3"/>
          <c:order val="3"/>
          <c:tx>
            <c:strRef>
              <c:f>Tcd!$E$24:$E$25</c:f>
              <c:strCache>
                <c:ptCount val="1"/>
                <c:pt idx="0">
                  <c:v>Challenge TARC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Tcd!$E$26:$E$57</c:f>
              <c:numCache>
                <c:formatCode>General</c:formatCode>
                <c:ptCount val="25"/>
                <c:pt idx="12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9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9B-4DDF-948D-AF54D96C5E90}"/>
            </c:ext>
          </c:extLst>
        </c:ser>
        <c:ser>
          <c:idx val="4"/>
          <c:order val="4"/>
          <c:tx>
            <c:strRef>
              <c:f>Tcd!$F$24:$F$25</c:f>
              <c:strCache>
                <c:ptCount val="1"/>
                <c:pt idx="0">
                  <c:v>Championnat de France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Tcd!$F$26:$F$57</c:f>
              <c:numCache>
                <c:formatCode>General</c:formatCode>
                <c:ptCount val="25"/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2">
                  <c:v>3</c:v>
                </c:pt>
                <c:pt idx="14">
                  <c:v>2</c:v>
                </c:pt>
                <c:pt idx="15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29B-4DDF-948D-AF54D96C5E90}"/>
            </c:ext>
          </c:extLst>
        </c:ser>
        <c:ser>
          <c:idx val="5"/>
          <c:order val="5"/>
          <c:tx>
            <c:strRef>
              <c:f>Tcd!$G$24:$G$25</c:f>
              <c:strCache>
                <c:ptCount val="1"/>
                <c:pt idx="0">
                  <c:v>Circuit National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Tcd!$G$26:$G$57</c:f>
              <c:numCache>
                <c:formatCode>General</c:formatCode>
                <c:ptCount val="25"/>
                <c:pt idx="3">
                  <c:v>1</c:v>
                </c:pt>
                <c:pt idx="4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2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29B-4DDF-948D-AF54D96C5E90}"/>
            </c:ext>
          </c:extLst>
        </c:ser>
        <c:ser>
          <c:idx val="6"/>
          <c:order val="6"/>
          <c:tx>
            <c:strRef>
              <c:f>Tcd!$H$24:$H$25</c:f>
              <c:strCache>
                <c:ptCount val="1"/>
                <c:pt idx="0">
                  <c:v>Coupe de Lorraine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Tcd!$H$26:$H$57</c:f>
              <c:numCache>
                <c:formatCode>General</c:formatCode>
                <c:ptCount val="25"/>
                <c:pt idx="12">
                  <c:v>1</c:v>
                </c:pt>
                <c:pt idx="15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29B-4DDF-948D-AF54D96C5E90}"/>
            </c:ext>
          </c:extLst>
        </c:ser>
        <c:ser>
          <c:idx val="7"/>
          <c:order val="7"/>
          <c:tx>
            <c:strRef>
              <c:f>Tcd!$I$24:$I$25</c:f>
              <c:strCache>
                <c:ptCount val="1"/>
                <c:pt idx="0">
                  <c:v>Coupe Jean Passemard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Tcd!$I$26:$I$57</c:f>
              <c:numCache>
                <c:formatCode>General</c:formatCode>
                <c:ptCount val="25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29B-4DDF-948D-AF54D96C5E90}"/>
            </c:ext>
          </c:extLst>
        </c:ser>
        <c:ser>
          <c:idx val="8"/>
          <c:order val="8"/>
          <c:tx>
            <c:strRef>
              <c:f>Tcd!$J$24:$J$25</c:f>
              <c:strCache>
                <c:ptCount val="1"/>
                <c:pt idx="0">
                  <c:v>Départementaux Allier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Tcd!$J$26:$J$57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9">
                  <c:v>1</c:v>
                </c:pt>
                <c:pt idx="12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29B-4DDF-948D-AF54D96C5E90}"/>
            </c:ext>
          </c:extLst>
        </c:ser>
        <c:ser>
          <c:idx val="9"/>
          <c:order val="9"/>
          <c:tx>
            <c:strRef>
              <c:f>Tcd!$K$24:$K$25</c:f>
              <c:strCache>
                <c:ptCount val="1"/>
                <c:pt idx="0">
                  <c:v>GP France 2017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Tcd!$K$26:$K$57</c:f>
              <c:numCache>
                <c:formatCode>General</c:formatCode>
                <c:ptCount val="25"/>
                <c:pt idx="13">
                  <c:v>2</c:v>
                </c:pt>
                <c:pt idx="17">
                  <c:v>2</c:v>
                </c:pt>
                <c:pt idx="22">
                  <c:v>2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29B-4DDF-948D-AF54D96C5E90}"/>
            </c:ext>
          </c:extLst>
        </c:ser>
        <c:ser>
          <c:idx val="10"/>
          <c:order val="10"/>
          <c:tx>
            <c:strRef>
              <c:f>Tcd!$L$24:$L$25</c:f>
              <c:strCache>
                <c:ptCount val="1"/>
                <c:pt idx="0">
                  <c:v>Régionaux Auvergne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Tcd!$L$26:$L$57</c:f>
              <c:numCache>
                <c:formatCode>General</c:formatCode>
                <c:ptCount val="25"/>
                <c:pt idx="2">
                  <c:v>1</c:v>
                </c:pt>
                <c:pt idx="5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2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29B-4DDF-948D-AF54D96C5E90}"/>
            </c:ext>
          </c:extLst>
        </c:ser>
        <c:ser>
          <c:idx val="11"/>
          <c:order val="11"/>
          <c:tx>
            <c:strRef>
              <c:f>Tcd!$M$24:$M$25</c:f>
              <c:strCache>
                <c:ptCount val="1"/>
                <c:pt idx="0">
                  <c:v>Total Coupe Jean Passemard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Tcd!$A$26:$A$57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Tcd!$M$26:$M$57</c:f>
              <c:numCache>
                <c:formatCode>General</c:formatCode>
                <c:ptCount val="25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29B-4DDF-948D-AF54D96C5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899008"/>
        <c:axId val="535898680"/>
      </c:barChart>
      <c:catAx>
        <c:axId val="5358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898680"/>
        <c:crosses val="autoZero"/>
        <c:auto val="1"/>
        <c:lblAlgn val="ctr"/>
        <c:lblOffset val="100"/>
        <c:noMultiLvlLbl val="0"/>
      </c:catAx>
      <c:valAx>
        <c:axId val="5358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89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[AST - Bilan sportif 2017-2018 v2.xlsx]Tcd!Tableau croisé dynamique3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0" i="0" baseline="0">
                <a:effectLst/>
              </a:rPr>
              <a:t>AST Treignat - 2017-2018 - Répartition des scores réalisés en compétition par disciplines et épreuves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Tcd!$B$60</c:f>
              <c:strCache>
                <c:ptCount val="1"/>
                <c:pt idx="0">
                  <c:v>Min. de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Tcd!$A$61:$A$92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Tcd!$B$61:$B$92</c:f>
              <c:numCache>
                <c:formatCode>General</c:formatCode>
                <c:ptCount val="25"/>
                <c:pt idx="0">
                  <c:v>522</c:v>
                </c:pt>
                <c:pt idx="1">
                  <c:v>77</c:v>
                </c:pt>
                <c:pt idx="2">
                  <c:v>153</c:v>
                </c:pt>
                <c:pt idx="3">
                  <c:v>474</c:v>
                </c:pt>
                <c:pt idx="4">
                  <c:v>159.30000000000001</c:v>
                </c:pt>
                <c:pt idx="5">
                  <c:v>317</c:v>
                </c:pt>
                <c:pt idx="6">
                  <c:v>543</c:v>
                </c:pt>
                <c:pt idx="7">
                  <c:v>552</c:v>
                </c:pt>
                <c:pt idx="8">
                  <c:v>35</c:v>
                </c:pt>
                <c:pt idx="9">
                  <c:v>20</c:v>
                </c:pt>
                <c:pt idx="10">
                  <c:v>444.04</c:v>
                </c:pt>
                <c:pt idx="11">
                  <c:v>105</c:v>
                </c:pt>
                <c:pt idx="12">
                  <c:v>1</c:v>
                </c:pt>
                <c:pt idx="13">
                  <c:v>113</c:v>
                </c:pt>
                <c:pt idx="14">
                  <c:v>110</c:v>
                </c:pt>
                <c:pt idx="15">
                  <c:v>108</c:v>
                </c:pt>
                <c:pt idx="16">
                  <c:v>56</c:v>
                </c:pt>
                <c:pt idx="17">
                  <c:v>247</c:v>
                </c:pt>
                <c:pt idx="18">
                  <c:v>252</c:v>
                </c:pt>
                <c:pt idx="19">
                  <c:v>173</c:v>
                </c:pt>
                <c:pt idx="20">
                  <c:v>60</c:v>
                </c:pt>
                <c:pt idx="21">
                  <c:v>132</c:v>
                </c:pt>
                <c:pt idx="22">
                  <c:v>72</c:v>
                </c:pt>
                <c:pt idx="23">
                  <c:v>171</c:v>
                </c:pt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C-4AF0-A07B-D09D963E15D2}"/>
            </c:ext>
          </c:extLst>
        </c:ser>
        <c:ser>
          <c:idx val="1"/>
          <c:order val="1"/>
          <c:tx>
            <c:strRef>
              <c:f>Tcd!$C$60</c:f>
              <c:strCache>
                <c:ptCount val="1"/>
                <c:pt idx="0">
                  <c:v>Moyenne de Score3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Tcd!$A$61:$A$92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Tcd!$C$61:$C$92</c:f>
              <c:numCache>
                <c:formatCode>General</c:formatCode>
                <c:ptCount val="25"/>
                <c:pt idx="0">
                  <c:v>522</c:v>
                </c:pt>
                <c:pt idx="1">
                  <c:v>77</c:v>
                </c:pt>
                <c:pt idx="2">
                  <c:v>285.47142857142859</c:v>
                </c:pt>
                <c:pt idx="3">
                  <c:v>502.75</c:v>
                </c:pt>
                <c:pt idx="4">
                  <c:v>222.85</c:v>
                </c:pt>
                <c:pt idx="5">
                  <c:v>426</c:v>
                </c:pt>
                <c:pt idx="6">
                  <c:v>543</c:v>
                </c:pt>
                <c:pt idx="7">
                  <c:v>566</c:v>
                </c:pt>
                <c:pt idx="8">
                  <c:v>469</c:v>
                </c:pt>
                <c:pt idx="9">
                  <c:v>463.85714285714283</c:v>
                </c:pt>
                <c:pt idx="10">
                  <c:v>462.02</c:v>
                </c:pt>
                <c:pt idx="11">
                  <c:v>151</c:v>
                </c:pt>
                <c:pt idx="12">
                  <c:v>148.24137931034483</c:v>
                </c:pt>
                <c:pt idx="13">
                  <c:v>124.5</c:v>
                </c:pt>
                <c:pt idx="14">
                  <c:v>156.72222222222223</c:v>
                </c:pt>
                <c:pt idx="15">
                  <c:v>142.11111111111111</c:v>
                </c:pt>
                <c:pt idx="16">
                  <c:v>147.88235294117646</c:v>
                </c:pt>
                <c:pt idx="17">
                  <c:v>267</c:v>
                </c:pt>
                <c:pt idx="18">
                  <c:v>252</c:v>
                </c:pt>
                <c:pt idx="19">
                  <c:v>181.25</c:v>
                </c:pt>
                <c:pt idx="20">
                  <c:v>210</c:v>
                </c:pt>
                <c:pt idx="21">
                  <c:v>202.92307692307693</c:v>
                </c:pt>
                <c:pt idx="22">
                  <c:v>148</c:v>
                </c:pt>
                <c:pt idx="23">
                  <c:v>171.5</c:v>
                </c:pt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C-4AF0-A07B-D09D963E15D2}"/>
            </c:ext>
          </c:extLst>
        </c:ser>
        <c:ser>
          <c:idx val="2"/>
          <c:order val="2"/>
          <c:tx>
            <c:strRef>
              <c:f>Tcd!$D$60</c:f>
              <c:strCache>
                <c:ptCount val="1"/>
                <c:pt idx="0">
                  <c:v>Max. de Score2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Tcd!$A$61:$A$92</c:f>
              <c:multiLvlStrCache>
                <c:ptCount val="25"/>
                <c:lvl>
                  <c:pt idx="0">
                    <c:v>300 - Carabine 300m 60 BC</c:v>
                  </c:pt>
                  <c:pt idx="1">
                    <c:v>704 - Whitworth Réplique</c:v>
                  </c:pt>
                  <c:pt idx="2">
                    <c:v>154 - Carabine 10 m Ecole de Tir</c:v>
                  </c:pt>
                  <c:pt idx="3">
                    <c:v>100 - Pistolet 10 m</c:v>
                  </c:pt>
                  <c:pt idx="4">
                    <c:v>104 - Carabine 10 m</c:v>
                  </c:pt>
                  <c:pt idx="5">
                    <c:v>250 - Pistolet Standard</c:v>
                  </c:pt>
                  <c:pt idx="6">
                    <c:v>250 - Pistolet Standard 25 m</c:v>
                  </c:pt>
                  <c:pt idx="7">
                    <c:v>251 - Pistolet Percussion Central</c:v>
                  </c:pt>
                  <c:pt idx="8">
                    <c:v>252 - Pistolet 25 m</c:v>
                  </c:pt>
                  <c:pt idx="9">
                    <c:v>253 - Pistolet Vitesse 25M</c:v>
                  </c:pt>
                  <c:pt idx="10">
                    <c:v>500 - Pistolet 50 m</c:v>
                  </c:pt>
                  <c:pt idx="11">
                    <c:v>Sanglier Courant</c:v>
                  </c:pt>
                  <c:pt idx="12">
                    <c:v>810 - Fusil Répétition</c:v>
                  </c:pt>
                  <c:pt idx="13">
                    <c:v>810 - MAS 36 et Mauser 98</c:v>
                  </c:pt>
                  <c:pt idx="14">
                    <c:v>812 - Armes modifiées</c:v>
                  </c:pt>
                  <c:pt idx="15">
                    <c:v>815 - FSA GC</c:v>
                  </c:pt>
                  <c:pt idx="16">
                    <c:v>816 - FSA PC</c:v>
                  </c:pt>
                  <c:pt idx="17">
                    <c:v>818 - ISR gros calibre</c:v>
                  </c:pt>
                  <c:pt idx="18">
                    <c:v>819 - ISR petit calibre</c:v>
                  </c:pt>
                  <c:pt idx="19">
                    <c:v>820 - Carabine 22 LR</c:v>
                  </c:pt>
                  <c:pt idx="20">
                    <c:v>821 - Carabine 22 LR SA</c:v>
                  </c:pt>
                  <c:pt idx="21">
                    <c:v>830 - Pistolet/Gongs</c:v>
                  </c:pt>
                  <c:pt idx="22">
                    <c:v>831 - Vitesse Militaire</c:v>
                  </c:pt>
                  <c:pt idx="23">
                    <c:v>832 - Armes de poing Authentiques</c:v>
                  </c:pt>
                  <c:pt idx="24">
                    <c:v>841 - Tirs commémoratifs</c:v>
                  </c:pt>
                </c:lvl>
                <c:lvl>
                  <c:pt idx="0">
                    <c:v>300 m</c:v>
                  </c:pt>
                  <c:pt idx="1">
                    <c:v>Armes Anciennes</c:v>
                  </c:pt>
                  <c:pt idx="2">
                    <c:v>Ecoles de Tir</c:v>
                  </c:pt>
                  <c:pt idx="3">
                    <c:v>ISSF</c:v>
                  </c:pt>
                  <c:pt idx="11">
                    <c:v>Sanglier Courant</c:v>
                  </c:pt>
                  <c:pt idx="12">
                    <c:v>TAR</c:v>
                  </c:pt>
                </c:lvl>
              </c:multiLvlStrCache>
            </c:multiLvlStrRef>
          </c:cat>
          <c:val>
            <c:numRef>
              <c:f>Tcd!$D$61:$D$92</c:f>
              <c:numCache>
                <c:formatCode>General</c:formatCode>
                <c:ptCount val="25"/>
                <c:pt idx="0">
                  <c:v>522</c:v>
                </c:pt>
                <c:pt idx="1">
                  <c:v>77</c:v>
                </c:pt>
                <c:pt idx="2">
                  <c:v>633.9</c:v>
                </c:pt>
                <c:pt idx="3">
                  <c:v>543</c:v>
                </c:pt>
                <c:pt idx="4">
                  <c:v>286.39999999999998</c:v>
                </c:pt>
                <c:pt idx="5">
                  <c:v>548</c:v>
                </c:pt>
                <c:pt idx="6">
                  <c:v>543</c:v>
                </c:pt>
                <c:pt idx="7">
                  <c:v>571</c:v>
                </c:pt>
                <c:pt idx="8">
                  <c:v>572</c:v>
                </c:pt>
                <c:pt idx="9">
                  <c:v>555</c:v>
                </c:pt>
                <c:pt idx="10">
                  <c:v>480</c:v>
                </c:pt>
                <c:pt idx="11">
                  <c:v>175</c:v>
                </c:pt>
                <c:pt idx="12">
                  <c:v>181</c:v>
                </c:pt>
                <c:pt idx="13">
                  <c:v>136</c:v>
                </c:pt>
                <c:pt idx="14">
                  <c:v>183</c:v>
                </c:pt>
                <c:pt idx="15">
                  <c:v>168</c:v>
                </c:pt>
                <c:pt idx="16">
                  <c:v>178</c:v>
                </c:pt>
                <c:pt idx="17">
                  <c:v>284</c:v>
                </c:pt>
                <c:pt idx="18">
                  <c:v>252</c:v>
                </c:pt>
                <c:pt idx="19">
                  <c:v>189</c:v>
                </c:pt>
                <c:pt idx="20">
                  <c:v>260</c:v>
                </c:pt>
                <c:pt idx="21">
                  <c:v>245</c:v>
                </c:pt>
                <c:pt idx="22">
                  <c:v>184</c:v>
                </c:pt>
                <c:pt idx="23">
                  <c:v>172</c:v>
                </c:pt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AC-4AF0-A07B-D09D963E1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382056"/>
        <c:axId val="540378448"/>
      </c:barChart>
      <c:catAx>
        <c:axId val="54038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378448"/>
        <c:crosses val="autoZero"/>
        <c:auto val="1"/>
        <c:lblAlgn val="ctr"/>
        <c:lblOffset val="100"/>
        <c:noMultiLvlLbl val="0"/>
      </c:catAx>
      <c:valAx>
        <c:axId val="54037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38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172D1BC-1243-49B3-A42D-F807574997D1}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FAB23E3-EB18-4F92-81D7-AD55A29C2F39}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6C41D2-DB68-4E90-B685-BA1AEC9AA88D}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422697-3F94-4728-B15D-76CAC8535EC9}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E2EAEB-F3CE-48A6-B1D0-AA905472B79B}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F6979C-CF11-451D-96C0-55134F1705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4C40A88-F9E1-4866-AD44-B407653E96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3801782-17FD-4AA3-959D-50223137BF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F54A005-CF00-4412-B14C-696D541D7C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93813C8-E4A7-41A7-AC6E-CCB03EFBBF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rice BORDERIE" refreshedDate="43360.936089236115" createdVersion="6" refreshedVersion="6" minRefreshableVersion="3" recordCount="202" xr:uid="{A21184FB-29CB-4E27-B71E-B34B7284C32C}">
  <cacheSource type="worksheet">
    <worksheetSource ref="A1:L1048576" sheet="Données"/>
  </cacheSource>
  <cacheFields count="12">
    <cacheField name="Date" numFmtId="0">
      <sharedItems containsNonDate="0" containsDate="1" containsString="0" containsBlank="1" minDate="2017-10-15T00:00:00" maxDate="2018-09-04T00:00:00"/>
    </cacheField>
    <cacheField name="Lieu" numFmtId="0">
      <sharedItems containsBlank="1"/>
    </cacheField>
    <cacheField name="Discipline" numFmtId="0">
      <sharedItems containsBlank="1" count="7">
        <s v="TAR"/>
        <s v="ISSF"/>
        <s v="Ecoles de Tir"/>
        <s v="Armes Anciennes"/>
        <s v="Sanglier Courant"/>
        <s v="300 m"/>
        <m/>
      </sharedItems>
    </cacheField>
    <cacheField name="Compétition" numFmtId="0">
      <sharedItems containsBlank="1" count="13">
        <s v="GP France 2017"/>
        <s v="Départementaux Allier"/>
        <s v="Coupe Jean Passemard"/>
        <s v="Challenge Roanne"/>
        <s v="Circuit National"/>
        <s v="Coupe de Lorraine"/>
        <s v="Total Coupe Jean Passemard"/>
        <s v="Challenge Rennes"/>
        <s v="Challenge Sidam/Sellier Bellot"/>
        <s v="Régionaux Auvergne"/>
        <s v="Championnat de France"/>
        <s v="Challenge TARC"/>
        <m/>
      </sharedItems>
    </cacheField>
    <cacheField name="Epreuve" numFmtId="0">
      <sharedItems containsBlank="1" count="27">
        <s v="810 - MAS 36 et Mauser 98"/>
        <s v="818 - ISR gros calibre"/>
        <s v="831 - Vitesse Militaire"/>
        <s v="841 - Tirs commémoratifs"/>
        <s v="104 - Carabine 10 m"/>
        <s v="100 - Pistolet 10 m"/>
        <s v="253 - Pistolet Vitesse 25M"/>
        <s v="250 - Pistolet Standard"/>
        <s v="154 - Carabine 10 m Ecole de Tir"/>
        <s v="810 - Fusil Répétition"/>
        <s v="815 - FSA GC"/>
        <s v="816 - FSA PC"/>
        <s v="820 - Carabine 22 LR"/>
        <s v="830 - Pistolet/Gongs"/>
        <s v="812 - Armes modifiées"/>
        <s v="251 - Pistolet Percussion Central"/>
        <s v="704 - Whitworth Réplique"/>
        <s v="821 - Carabine 22 LR SA"/>
        <s v="Sanglier Courant"/>
        <s v="252 - Pistolet 25 m"/>
        <s v="832 - Armes de poing Authentiques"/>
        <s v="300 - Carabine 300m 60 BC"/>
        <s v="500 - Pistolet 50 m"/>
        <s v="819 - ISR petit calibre"/>
        <s v="250 - Pistolet Standard 25 m"/>
        <m/>
        <s v="/" u="1"/>
      </sharedItems>
    </cacheField>
    <cacheField name="Catégorie" numFmtId="0">
      <sharedItems containsBlank="1"/>
    </cacheField>
    <cacheField name="Nom" numFmtId="0">
      <sharedItems containsBlank="1" count="22">
        <s v="BORDERIE"/>
        <s v="COUVERT"/>
        <s v="CHAULIER"/>
        <s v="PEREZ"/>
        <s v="DELOUTRE"/>
        <s v="LEDUC"/>
        <s v="MARTIN"/>
        <s v="DALLOT"/>
        <s v="MOREAU-GET"/>
        <s v="BOURSAUD"/>
        <s v="HAVREZ"/>
        <s v="BRAUN"/>
        <s v="AUBERGER"/>
        <s v="BLANC "/>
        <s v="MICHAUD"/>
        <s v="BARQUIN"/>
        <s v="BELLETTE "/>
        <s v="DALLOT "/>
        <s v="BILLAY AUVETY"/>
        <s v="SAINTIGNY"/>
        <s v="TRIMBALET"/>
        <m/>
      </sharedItems>
    </cacheField>
    <cacheField name="Prénom" numFmtId="0">
      <sharedItems containsBlank="1" count="22">
        <s v="Fabrice"/>
        <s v="Ludovic"/>
        <s v="Jean-Pierre"/>
        <s v="Christophe"/>
        <s v="Colette"/>
        <s v="Patrice"/>
        <s v="Marc"/>
        <s v="Daniel"/>
        <s v="Melvyn"/>
        <s v="Gabin"/>
        <s v="Jean"/>
        <s v="Louis"/>
        <s v="Robert"/>
        <s v="Jean Christophe"/>
        <s v="Jérôme"/>
        <s v="Charles"/>
        <s v="Bernard"/>
        <s v="Patrick"/>
        <s v="Gérard"/>
        <s v="Eric"/>
        <s v="Laurent"/>
        <m/>
      </sharedItems>
    </cacheField>
    <cacheField name="Score" numFmtId="0">
      <sharedItems containsString="0" containsBlank="1" containsNumber="1" minValue="1" maxValue="633.9"/>
    </cacheField>
    <cacheField name="Maxi" numFmtId="0">
      <sharedItems containsString="0" containsBlank="1" containsNumber="1" containsInteger="1" minValue="100" maxValue="900"/>
    </cacheField>
    <cacheField name="Score/Maxi" numFmtId="0">
      <sharedItems containsBlank="1"/>
    </cacheField>
    <cacheField name="Classe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">
  <r>
    <d v="2017-10-15T00:00:00"/>
    <s v="CNTS"/>
    <x v="0"/>
    <x v="0"/>
    <x v="0"/>
    <s v="/"/>
    <x v="0"/>
    <x v="0"/>
    <n v="136"/>
    <n v="200"/>
    <s v="136/200"/>
    <s v="31/53"/>
  </r>
  <r>
    <d v="2017-10-15T00:00:00"/>
    <s v="CNTS"/>
    <x v="0"/>
    <x v="0"/>
    <x v="0"/>
    <s v="/"/>
    <x v="1"/>
    <x v="1"/>
    <n v="113"/>
    <n v="200"/>
    <s v="113/200"/>
    <s v="44/53"/>
  </r>
  <r>
    <d v="2017-10-15T00:00:00"/>
    <s v="CNTS"/>
    <x v="0"/>
    <x v="0"/>
    <x v="1"/>
    <s v="/"/>
    <x v="2"/>
    <x v="2"/>
    <n v="270"/>
    <n v="300"/>
    <s v="270/300"/>
    <s v="9/33"/>
  </r>
  <r>
    <d v="2017-10-15T00:00:00"/>
    <s v="CNTS"/>
    <x v="0"/>
    <x v="0"/>
    <x v="1"/>
    <s v="/"/>
    <x v="3"/>
    <x v="3"/>
    <n v="247"/>
    <n v="300"/>
    <s v="247/300"/>
    <s v="17/33"/>
  </r>
  <r>
    <d v="2017-10-15T00:00:00"/>
    <s v="CNTS"/>
    <x v="0"/>
    <x v="0"/>
    <x v="2"/>
    <s v="/"/>
    <x v="2"/>
    <x v="2"/>
    <n v="184"/>
    <n v="200"/>
    <s v="184/200"/>
    <s v="11/97"/>
  </r>
  <r>
    <d v="2017-10-15T00:00:00"/>
    <s v="CNTS"/>
    <x v="0"/>
    <x v="0"/>
    <x v="2"/>
    <s v="/"/>
    <x v="0"/>
    <x v="0"/>
    <n v="151"/>
    <n v="200"/>
    <s v="151/200"/>
    <s v="78/97"/>
  </r>
  <r>
    <d v="2017-10-15T00:00:00"/>
    <s v="CNTS"/>
    <x v="0"/>
    <x v="0"/>
    <x v="3"/>
    <s v="/"/>
    <x v="0"/>
    <x v="0"/>
    <n v="20"/>
    <n v="100"/>
    <s v="20/100"/>
    <s v="15/16"/>
  </r>
  <r>
    <d v="2017-11-12T00:00:00"/>
    <s v="Moulins"/>
    <x v="1"/>
    <x v="1"/>
    <x v="4"/>
    <s v="D2"/>
    <x v="4"/>
    <x v="4"/>
    <n v="159.30000000000001"/>
    <n v="400"/>
    <s v="159,3/400"/>
    <s v="3/3"/>
  </r>
  <r>
    <d v="2017-11-12T00:00:00"/>
    <s v="Moulins"/>
    <x v="1"/>
    <x v="1"/>
    <x v="5"/>
    <s v="S1"/>
    <x v="5"/>
    <x v="5"/>
    <n v="543"/>
    <n v="600"/>
    <s v="543/600"/>
    <s v="3/9"/>
  </r>
  <r>
    <d v="2017-11-12T00:00:00"/>
    <s v="Moulins"/>
    <x v="1"/>
    <x v="1"/>
    <x v="5"/>
    <s v="S2"/>
    <x v="6"/>
    <x v="6"/>
    <n v="474"/>
    <n v="600"/>
    <s v="474/600"/>
    <s v="14/15"/>
  </r>
  <r>
    <d v="2017-11-12T00:00:00"/>
    <s v="Moulins"/>
    <x v="1"/>
    <x v="1"/>
    <x v="5"/>
    <s v="S3"/>
    <x v="7"/>
    <x v="7"/>
    <n v="493"/>
    <n v="600"/>
    <s v="493/600"/>
    <s v="5/7"/>
  </r>
  <r>
    <d v="2017-11-19T00:00:00"/>
    <s v="Domérat"/>
    <x v="1"/>
    <x v="1"/>
    <x v="6"/>
    <s v="S1"/>
    <x v="5"/>
    <x v="5"/>
    <n v="20"/>
    <m/>
    <s v="20/"/>
    <s v="1/4"/>
  </r>
  <r>
    <d v="2017-11-19T00:00:00"/>
    <s v="Domérat"/>
    <x v="1"/>
    <x v="1"/>
    <x v="7"/>
    <s v="S1"/>
    <x v="5"/>
    <x v="5"/>
    <n v="317"/>
    <n v="400"/>
    <s v="317/400"/>
    <s v="4/4"/>
  </r>
  <r>
    <d v="2018-01-06T00:00:00"/>
    <s v="Moulins"/>
    <x v="2"/>
    <x v="2"/>
    <x v="8"/>
    <s v="B"/>
    <x v="8"/>
    <x v="8"/>
    <n v="153"/>
    <n v="300"/>
    <s v="153/300"/>
    <s v="3/5"/>
  </r>
  <r>
    <d v="2018-01-06T00:00:00"/>
    <s v="Moulins"/>
    <x v="2"/>
    <x v="2"/>
    <x v="8"/>
    <s v="P"/>
    <x v="9"/>
    <x v="9"/>
    <n v="210.2"/>
    <n v="300"/>
    <s v="210,2/300"/>
    <s v="2/5"/>
  </r>
  <r>
    <d v="2018-03-11T00:00:00"/>
    <s v="Roanne"/>
    <x v="0"/>
    <x v="3"/>
    <x v="9"/>
    <s v="/"/>
    <x v="3"/>
    <x v="3"/>
    <n v="181"/>
    <n v="200"/>
    <s v="181/200"/>
    <s v="1/44"/>
  </r>
  <r>
    <d v="2018-03-11T00:00:00"/>
    <s v="Roanne"/>
    <x v="0"/>
    <x v="3"/>
    <x v="10"/>
    <s v="/"/>
    <x v="3"/>
    <x v="3"/>
    <n v="161"/>
    <n v="200"/>
    <s v="161/200"/>
    <s v="4/22"/>
  </r>
  <r>
    <d v="2018-03-11T00:00:00"/>
    <s v="Roanne"/>
    <x v="0"/>
    <x v="3"/>
    <x v="11"/>
    <s v="/"/>
    <x v="3"/>
    <x v="3"/>
    <n v="178"/>
    <n v="200"/>
    <s v="178/200"/>
    <s v="2/33"/>
  </r>
  <r>
    <d v="2018-03-11T00:00:00"/>
    <s v="Roanne"/>
    <x v="0"/>
    <x v="3"/>
    <x v="9"/>
    <s v="/"/>
    <x v="1"/>
    <x v="1"/>
    <n v="155"/>
    <n v="200"/>
    <s v="155/200"/>
    <s v="15/44"/>
  </r>
  <r>
    <d v="2018-03-11T00:00:00"/>
    <s v="Roanne"/>
    <x v="0"/>
    <x v="3"/>
    <x v="10"/>
    <s v="/"/>
    <x v="1"/>
    <x v="1"/>
    <n v="114"/>
    <n v="200"/>
    <s v="114/200"/>
    <s v="16/22"/>
  </r>
  <r>
    <d v="2018-03-11T00:00:00"/>
    <s v="Roanne"/>
    <x v="0"/>
    <x v="3"/>
    <x v="12"/>
    <s v="/"/>
    <x v="1"/>
    <x v="1"/>
    <n v="173"/>
    <n v="200"/>
    <s v="173/200"/>
    <s v="33/49"/>
  </r>
  <r>
    <d v="2018-03-11T00:00:00"/>
    <s v="Roanne"/>
    <x v="0"/>
    <x v="3"/>
    <x v="9"/>
    <s v="/"/>
    <x v="10"/>
    <x v="10"/>
    <n v="120"/>
    <n v="200"/>
    <s v="120/200"/>
    <s v="30/44"/>
  </r>
  <r>
    <d v="2018-03-11T00:00:00"/>
    <s v="Roanne"/>
    <x v="0"/>
    <x v="3"/>
    <x v="10"/>
    <s v="/"/>
    <x v="10"/>
    <x v="10"/>
    <n v="119"/>
    <n v="200"/>
    <s v="119/200"/>
    <s v="14/22"/>
  </r>
  <r>
    <d v="2018-03-11T00:00:00"/>
    <s v="Roanne"/>
    <x v="0"/>
    <x v="3"/>
    <x v="13"/>
    <s v="/"/>
    <x v="10"/>
    <x v="10"/>
    <n v="179"/>
    <n v="300"/>
    <s v="179/300"/>
    <s v="36/79"/>
  </r>
  <r>
    <d v="2018-03-11T00:00:00"/>
    <s v="Roanne"/>
    <x v="0"/>
    <x v="3"/>
    <x v="2"/>
    <s v="/"/>
    <x v="10"/>
    <x v="10"/>
    <n v="159"/>
    <n v="200"/>
    <s v="159/200"/>
    <s v="32/77"/>
  </r>
  <r>
    <d v="2018-03-11T00:00:00"/>
    <s v="Roanne"/>
    <x v="0"/>
    <x v="3"/>
    <x v="9"/>
    <s v="/"/>
    <x v="11"/>
    <x v="11"/>
    <n v="165"/>
    <n v="200"/>
    <s v="165/200"/>
    <s v="5/44"/>
  </r>
  <r>
    <d v="2018-03-11T00:00:00"/>
    <s v="Roanne"/>
    <x v="0"/>
    <x v="3"/>
    <x v="14"/>
    <s v="/"/>
    <x v="11"/>
    <x v="11"/>
    <n v="171"/>
    <n v="200"/>
    <s v="171/200"/>
    <s v="9/35"/>
  </r>
  <r>
    <d v="2018-03-11T00:00:00"/>
    <s v="Roanne"/>
    <x v="0"/>
    <x v="3"/>
    <x v="11"/>
    <s v="/"/>
    <x v="11"/>
    <x v="11"/>
    <n v="157"/>
    <n v="200"/>
    <s v="157/200"/>
    <s v="11/33"/>
  </r>
  <r>
    <d v="2018-03-11T00:00:00"/>
    <s v="Roanne"/>
    <x v="0"/>
    <x v="3"/>
    <x v="13"/>
    <s v="/"/>
    <x v="11"/>
    <x v="11"/>
    <n v="194"/>
    <n v="300"/>
    <s v="194/300"/>
    <s v="27/79"/>
  </r>
  <r>
    <d v="2018-03-11T00:00:00"/>
    <s v="Roanne"/>
    <x v="0"/>
    <x v="3"/>
    <x v="2"/>
    <s v="/"/>
    <x v="11"/>
    <x v="11"/>
    <n v="86"/>
    <n v="200"/>
    <s v="86/200"/>
    <s v="71/77"/>
  </r>
  <r>
    <d v="2018-03-11T00:00:00"/>
    <s v="La Valouze"/>
    <x v="0"/>
    <x v="4"/>
    <x v="9"/>
    <s v="/"/>
    <x v="0"/>
    <x v="0"/>
    <n v="123"/>
    <n v="200"/>
    <s v="123/200"/>
    <s v="34/43"/>
  </r>
  <r>
    <d v="2018-03-11T00:00:00"/>
    <s v="La Valouze"/>
    <x v="0"/>
    <x v="4"/>
    <x v="11"/>
    <s v="/"/>
    <x v="0"/>
    <x v="0"/>
    <n v="161"/>
    <n v="200"/>
    <s v="161/200"/>
    <s v="16/40"/>
  </r>
  <r>
    <d v="2018-03-11T00:00:00"/>
    <s v="La Valouze"/>
    <x v="0"/>
    <x v="4"/>
    <x v="12"/>
    <s v="/"/>
    <x v="0"/>
    <x v="0"/>
    <n v="175"/>
    <n v="200"/>
    <s v="175/200"/>
    <s v="25/40"/>
  </r>
  <r>
    <d v="2018-03-11T00:00:00"/>
    <s v="La Valouze"/>
    <x v="0"/>
    <x v="4"/>
    <x v="2"/>
    <s v="/"/>
    <x v="0"/>
    <x v="0"/>
    <n v="147"/>
    <n v="200"/>
    <s v="147/200"/>
    <s v="38/78"/>
  </r>
  <r>
    <d v="2018-03-11T00:00:00"/>
    <s v="La Valouze"/>
    <x v="0"/>
    <x v="4"/>
    <x v="9"/>
    <s v="/"/>
    <x v="2"/>
    <x v="2"/>
    <n v="146"/>
    <n v="200"/>
    <s v="146/200"/>
    <s v="21/43"/>
  </r>
  <r>
    <d v="2018-03-11T00:00:00"/>
    <s v="La Valouze"/>
    <x v="0"/>
    <x v="4"/>
    <x v="10"/>
    <s v="/"/>
    <x v="2"/>
    <x v="2"/>
    <n v="122"/>
    <n v="200"/>
    <s v="122/200"/>
    <s v="10/18"/>
  </r>
  <r>
    <d v="2018-03-11T00:00:00"/>
    <s v="La Valouze"/>
    <x v="0"/>
    <x v="4"/>
    <x v="13"/>
    <s v="/"/>
    <x v="2"/>
    <x v="2"/>
    <n v="200"/>
    <n v="300"/>
    <s v="200/300"/>
    <s v="23/77"/>
  </r>
  <r>
    <d v="2018-03-11T00:00:00"/>
    <s v="La Valouze"/>
    <x v="0"/>
    <x v="4"/>
    <x v="2"/>
    <s v="/"/>
    <x v="2"/>
    <x v="2"/>
    <n v="178"/>
    <n v="200"/>
    <s v="178/200"/>
    <s v="12/78"/>
  </r>
  <r>
    <d v="2018-03-18T00:00:00"/>
    <s v="Volmerange"/>
    <x v="0"/>
    <x v="5"/>
    <x v="9"/>
    <s v="/"/>
    <x v="2"/>
    <x v="2"/>
    <n v="145"/>
    <n v="200"/>
    <s v="145/200"/>
    <s v="23/55"/>
  </r>
  <r>
    <d v="2018-03-18T00:00:00"/>
    <s v="Volmerange"/>
    <x v="0"/>
    <x v="5"/>
    <x v="10"/>
    <s v="/"/>
    <x v="2"/>
    <x v="2"/>
    <n v="140"/>
    <n v="200"/>
    <s v="140/200"/>
    <s v="11/28"/>
  </r>
  <r>
    <d v="2018-03-18T00:00:00"/>
    <s v="Volmerange"/>
    <x v="0"/>
    <x v="5"/>
    <x v="13"/>
    <s v="/"/>
    <x v="2"/>
    <x v="2"/>
    <n v="219"/>
    <n v="300"/>
    <s v="219/300"/>
    <s v="14/60"/>
  </r>
  <r>
    <d v="2018-03-18T00:00:00"/>
    <s v="Volmerange"/>
    <x v="0"/>
    <x v="5"/>
    <x v="2"/>
    <s v="/"/>
    <x v="2"/>
    <x v="2"/>
    <n v="164"/>
    <n v="200"/>
    <s v="164/200"/>
    <s v="27/65"/>
  </r>
  <r>
    <d v="2018-03-25T00:00:00"/>
    <s v="Domérat"/>
    <x v="2"/>
    <x v="2"/>
    <x v="8"/>
    <s v="P"/>
    <x v="9"/>
    <x v="9"/>
    <n v="198.1"/>
    <n v="300"/>
    <s v="198,1/300"/>
    <s v="35/46"/>
  </r>
  <r>
    <d v="2018-03-25T00:00:00"/>
    <s v="Domérat"/>
    <x v="2"/>
    <x v="6"/>
    <x v="8"/>
    <s v="B"/>
    <x v="8"/>
    <x v="8"/>
    <n v="346.4"/>
    <n v="900"/>
    <s v="346,4/900"/>
    <s v="37/53"/>
  </r>
  <r>
    <d v="2018-03-25T00:00:00"/>
    <s v="Domérat"/>
    <x v="2"/>
    <x v="6"/>
    <x v="8"/>
    <s v="P"/>
    <x v="9"/>
    <x v="9"/>
    <n v="633.9"/>
    <n v="900"/>
    <s v="633,9/900"/>
    <s v="23/59"/>
  </r>
  <r>
    <d v="2018-04-08T00:00:00"/>
    <s v="Montesson"/>
    <x v="1"/>
    <x v="4"/>
    <x v="15"/>
    <s v="S1"/>
    <x v="5"/>
    <x v="5"/>
    <n v="570"/>
    <n v="600"/>
    <s v="570/600"/>
    <s v="1/6"/>
  </r>
  <r>
    <d v="2018-04-08T00:00:00"/>
    <s v="Montesson"/>
    <x v="1"/>
    <x v="4"/>
    <x v="6"/>
    <s v="S1"/>
    <x v="5"/>
    <x v="5"/>
    <n v="546"/>
    <n v="600"/>
    <s v="546/600"/>
    <s v="1/3"/>
  </r>
  <r>
    <d v="2018-04-08T00:00:00"/>
    <s v="Montluçon"/>
    <x v="3"/>
    <x v="1"/>
    <x v="16"/>
    <s v="/"/>
    <x v="12"/>
    <x v="12"/>
    <n v="77"/>
    <m/>
    <s v="77/"/>
    <s v="1/7"/>
  </r>
  <r>
    <d v="2018-04-15T00:00:00"/>
    <s v="Treignat"/>
    <x v="0"/>
    <x v="4"/>
    <x v="14"/>
    <s v="/"/>
    <x v="13"/>
    <x v="13"/>
    <n v="162"/>
    <n v="200"/>
    <s v="162/200"/>
    <s v="11/22"/>
  </r>
  <r>
    <d v="2018-04-15T00:00:00"/>
    <s v="Treignat"/>
    <x v="0"/>
    <x v="4"/>
    <x v="14"/>
    <s v="/"/>
    <x v="11"/>
    <x v="11"/>
    <n v="150"/>
    <n v="200"/>
    <s v="150/200"/>
    <s v="17/22"/>
  </r>
  <r>
    <d v="2018-04-15T00:00:00"/>
    <s v="Treignat"/>
    <x v="0"/>
    <x v="4"/>
    <x v="14"/>
    <s v="/"/>
    <x v="14"/>
    <x v="7"/>
    <n v="124"/>
    <n v="200"/>
    <s v="124/200"/>
    <s v="20/22"/>
  </r>
  <r>
    <d v="2018-04-15T00:00:00"/>
    <s v="Treignat"/>
    <x v="0"/>
    <x v="4"/>
    <x v="14"/>
    <s v="/"/>
    <x v="12"/>
    <x v="12"/>
    <n v="110"/>
    <n v="200"/>
    <s v="110/200"/>
    <s v="21/22"/>
  </r>
  <r>
    <d v="2018-04-15T00:00:00"/>
    <s v="Treignat"/>
    <x v="0"/>
    <x v="4"/>
    <x v="12"/>
    <s v="/"/>
    <x v="3"/>
    <x v="3"/>
    <n v="185"/>
    <n v="200"/>
    <s v="185/200"/>
    <s v="6/26"/>
  </r>
  <r>
    <d v="2018-04-15T00:00:00"/>
    <s v="Treignat"/>
    <x v="0"/>
    <x v="4"/>
    <x v="12"/>
    <s v="/"/>
    <x v="12"/>
    <x v="12"/>
    <n v="183"/>
    <n v="200"/>
    <s v="183/200"/>
    <s v="9/26"/>
  </r>
  <r>
    <d v="2018-04-15T00:00:00"/>
    <s v="Treignat"/>
    <x v="0"/>
    <x v="4"/>
    <x v="12"/>
    <s v="/"/>
    <x v="0"/>
    <x v="0"/>
    <n v="180"/>
    <n v="200"/>
    <s v="180/200"/>
    <s v="12/26"/>
  </r>
  <r>
    <d v="2018-04-15T00:00:00"/>
    <s v="Treignat"/>
    <x v="0"/>
    <x v="4"/>
    <x v="12"/>
    <s v="/"/>
    <x v="15"/>
    <x v="14"/>
    <n v="179"/>
    <n v="200"/>
    <s v="179/200"/>
    <s v="13/26"/>
  </r>
  <r>
    <d v="2018-04-15T00:00:00"/>
    <s v="Treignat"/>
    <x v="0"/>
    <x v="4"/>
    <x v="17"/>
    <s v="/"/>
    <x v="12"/>
    <x v="12"/>
    <n v="230"/>
    <n v="400"/>
    <s v="230/400"/>
    <s v="10/15"/>
  </r>
  <r>
    <d v="2018-04-15T00:00:00"/>
    <s v="Treignat"/>
    <x v="0"/>
    <x v="4"/>
    <x v="10"/>
    <s v="/"/>
    <x v="2"/>
    <x v="2"/>
    <n v="158"/>
    <n v="200"/>
    <s v="158/200"/>
    <s v="4/12"/>
  </r>
  <r>
    <d v="2018-04-15T00:00:00"/>
    <s v="Treignat"/>
    <x v="0"/>
    <x v="4"/>
    <x v="10"/>
    <s v="/"/>
    <x v="16"/>
    <x v="15"/>
    <n v="141"/>
    <n v="200"/>
    <s v="141/200"/>
    <s v="8/12"/>
  </r>
  <r>
    <d v="2018-04-15T00:00:00"/>
    <s v="Treignat"/>
    <x v="0"/>
    <x v="4"/>
    <x v="10"/>
    <s v="/"/>
    <x v="3"/>
    <x v="3"/>
    <n v="123"/>
    <n v="200"/>
    <s v="123/200"/>
    <s v="9/12"/>
  </r>
  <r>
    <d v="2018-04-15T00:00:00"/>
    <s v="Treignat"/>
    <x v="0"/>
    <x v="4"/>
    <x v="11"/>
    <s v="/"/>
    <x v="3"/>
    <x v="3"/>
    <n v="161"/>
    <n v="200"/>
    <s v="161/200"/>
    <s v="7/20"/>
  </r>
  <r>
    <d v="2018-04-15T00:00:00"/>
    <s v="Treignat"/>
    <x v="0"/>
    <x v="4"/>
    <x v="11"/>
    <s v="/"/>
    <x v="0"/>
    <x v="0"/>
    <n v="154"/>
    <n v="200"/>
    <s v="154/200"/>
    <s v="8/20"/>
  </r>
  <r>
    <d v="2018-04-15T00:00:00"/>
    <s v="Treignat"/>
    <x v="0"/>
    <x v="4"/>
    <x v="11"/>
    <s v="/"/>
    <x v="11"/>
    <x v="11"/>
    <n v="147"/>
    <n v="200"/>
    <s v="147/200"/>
    <s v="10/20"/>
  </r>
  <r>
    <d v="2018-04-15T00:00:00"/>
    <s v="Treignat"/>
    <x v="0"/>
    <x v="4"/>
    <x v="11"/>
    <s v="/"/>
    <x v="13"/>
    <x v="13"/>
    <n v="146"/>
    <n v="200"/>
    <s v="146/200"/>
    <s v="11/20"/>
  </r>
  <r>
    <d v="2018-04-15T00:00:00"/>
    <s v="Treignat"/>
    <x v="0"/>
    <x v="4"/>
    <x v="11"/>
    <s v="/"/>
    <x v="17"/>
    <x v="14"/>
    <n v="56"/>
    <n v="200"/>
    <s v="56/200"/>
    <s v="19/20"/>
  </r>
  <r>
    <d v="2018-04-15T00:00:00"/>
    <s v="Treignat"/>
    <x v="0"/>
    <x v="4"/>
    <x v="9"/>
    <s v="/"/>
    <x v="3"/>
    <x v="3"/>
    <n v="171"/>
    <n v="200"/>
    <s v="171/200"/>
    <s v="2/29"/>
  </r>
  <r>
    <d v="2018-04-15T00:00:00"/>
    <s v="Treignat"/>
    <x v="0"/>
    <x v="4"/>
    <x v="9"/>
    <s v="/"/>
    <x v="2"/>
    <x v="2"/>
    <n v="168"/>
    <n v="200"/>
    <s v="168/200"/>
    <s v="4/29"/>
  </r>
  <r>
    <d v="2018-04-15T00:00:00"/>
    <s v="Treignat"/>
    <x v="0"/>
    <x v="4"/>
    <x v="9"/>
    <s v="/"/>
    <x v="0"/>
    <x v="0"/>
    <n v="164"/>
    <n v="200"/>
    <s v="164/200"/>
    <s v="7/29"/>
  </r>
  <r>
    <d v="2018-04-15T00:00:00"/>
    <s v="Treignat"/>
    <x v="0"/>
    <x v="4"/>
    <x v="9"/>
    <s v="/"/>
    <x v="11"/>
    <x v="11"/>
    <n v="139"/>
    <n v="200"/>
    <s v="139/200"/>
    <s v="23/29"/>
  </r>
  <r>
    <d v="2018-04-15T00:00:00"/>
    <s v="Treignat"/>
    <x v="0"/>
    <x v="4"/>
    <x v="9"/>
    <s v="/"/>
    <x v="10"/>
    <x v="10"/>
    <n v="88"/>
    <n v="200"/>
    <s v="88/200"/>
    <s v="28/29"/>
  </r>
  <r>
    <d v="2018-04-15T00:00:00"/>
    <s v="Treignat"/>
    <x v="0"/>
    <x v="4"/>
    <x v="13"/>
    <s v="/"/>
    <x v="11"/>
    <x v="11"/>
    <n v="224"/>
    <n v="300"/>
    <s v="224/300"/>
    <s v="8/36"/>
  </r>
  <r>
    <d v="2018-04-15T00:00:00"/>
    <s v="Treignat"/>
    <x v="0"/>
    <x v="4"/>
    <x v="13"/>
    <s v="/"/>
    <x v="2"/>
    <x v="2"/>
    <n v="223"/>
    <n v="300"/>
    <s v="223/300"/>
    <s v="9/36"/>
  </r>
  <r>
    <d v="2018-04-15T00:00:00"/>
    <s v="Treignat"/>
    <x v="0"/>
    <x v="4"/>
    <x v="2"/>
    <s v="/"/>
    <x v="2"/>
    <x v="2"/>
    <n v="177"/>
    <n v="200"/>
    <s v="177/200"/>
    <s v="6/39"/>
  </r>
  <r>
    <d v="2018-04-15T00:00:00"/>
    <s v="Treignat"/>
    <x v="0"/>
    <x v="4"/>
    <x v="2"/>
    <s v="/"/>
    <x v="0"/>
    <x v="0"/>
    <n v="165"/>
    <n v="200"/>
    <s v="165/200"/>
    <s v="17/39"/>
  </r>
  <r>
    <d v="2018-04-15T00:00:00"/>
    <s v="Treignat"/>
    <x v="0"/>
    <x v="4"/>
    <x v="2"/>
    <s v="/"/>
    <x v="11"/>
    <x v="11"/>
    <n v="156"/>
    <n v="200"/>
    <s v="156/200"/>
    <s v="25/39"/>
  </r>
  <r>
    <d v="2018-04-15T00:00:00"/>
    <s v="Treignat"/>
    <x v="0"/>
    <x v="4"/>
    <x v="2"/>
    <s v="/"/>
    <x v="18"/>
    <x v="16"/>
    <n v="72"/>
    <n v="200"/>
    <s v="72/200"/>
    <s v="38/39"/>
  </r>
  <r>
    <d v="2018-04-15T00:00:00"/>
    <s v="Rennes"/>
    <x v="1"/>
    <x v="7"/>
    <x v="6"/>
    <s v="S1"/>
    <x v="5"/>
    <x v="5"/>
    <n v="554"/>
    <n v="600"/>
    <s v="554/600"/>
    <s v="1/4"/>
  </r>
  <r>
    <d v="2018-04-15T00:00:00"/>
    <s v="Rennes"/>
    <x v="1"/>
    <x v="7"/>
    <x v="15"/>
    <s v="S1"/>
    <x v="5"/>
    <x v="5"/>
    <n v="571"/>
    <n v="600"/>
    <s v="571/600"/>
    <s v="1/3"/>
  </r>
  <r>
    <d v="2018-04-22T00:00:00"/>
    <s v="Commentry"/>
    <x v="4"/>
    <x v="8"/>
    <x v="18"/>
    <s v="/"/>
    <x v="19"/>
    <x v="17"/>
    <n v="175"/>
    <n v="200"/>
    <s v="175/200"/>
    <s v="1/40"/>
  </r>
  <r>
    <d v="2018-04-22T00:00:00"/>
    <s v="Commentry"/>
    <x v="4"/>
    <x v="8"/>
    <x v="18"/>
    <s v="/"/>
    <x v="12"/>
    <x v="12"/>
    <n v="164"/>
    <n v="200"/>
    <s v="164/200"/>
    <s v="4/40"/>
  </r>
  <r>
    <d v="2018-04-22T00:00:00"/>
    <s v="Commentry"/>
    <x v="4"/>
    <x v="8"/>
    <x v="18"/>
    <s v="/"/>
    <x v="14"/>
    <x v="7"/>
    <n v="160"/>
    <n v="200"/>
    <s v="160/200"/>
    <s v="7/40"/>
  </r>
  <r>
    <d v="2018-04-22T00:00:00"/>
    <s v="Commentry"/>
    <x v="4"/>
    <x v="8"/>
    <x v="18"/>
    <s v="/"/>
    <x v="18"/>
    <x v="16"/>
    <n v="105"/>
    <n v="200"/>
    <s v="105/200"/>
    <s v="24/40"/>
  </r>
  <r>
    <d v="2018-04-22T00:00:00"/>
    <s v="Moulins"/>
    <x v="1"/>
    <x v="4"/>
    <x v="5"/>
    <s v="S2"/>
    <x v="6"/>
    <x v="6"/>
    <n v="501"/>
    <n v="600"/>
    <s v="501/600"/>
    <s v="27/31"/>
  </r>
  <r>
    <d v="2018-04-22T00:00:00"/>
    <s v="Moulins"/>
    <x v="1"/>
    <x v="4"/>
    <x v="4"/>
    <s v="D2"/>
    <x v="4"/>
    <x v="4"/>
    <n v="286.39999999999998"/>
    <n v="600"/>
    <s v="286,4/600"/>
    <s v="6/6"/>
  </r>
  <r>
    <d v="2018-04-22T00:00:00"/>
    <s v="Moulins"/>
    <x v="1"/>
    <x v="4"/>
    <x v="15"/>
    <s v="S1"/>
    <x v="5"/>
    <x v="5"/>
    <n v="570"/>
    <n v="600"/>
    <s v="570/600"/>
    <s v="1/9"/>
  </r>
  <r>
    <d v="2018-04-22T00:00:00"/>
    <s v="Moulins"/>
    <x v="1"/>
    <x v="4"/>
    <x v="19"/>
    <s v="S1"/>
    <x v="5"/>
    <x v="18"/>
    <n v="35"/>
    <n v="600"/>
    <s v="35/600"/>
    <s v="16/16"/>
  </r>
  <r>
    <d v="2018-04-22T00:00:00"/>
    <s v="Moulins"/>
    <x v="1"/>
    <x v="4"/>
    <x v="6"/>
    <s v="S1"/>
    <x v="5"/>
    <x v="5"/>
    <n v="555"/>
    <n v="600"/>
    <s v="555/600"/>
    <s v="1/4"/>
  </r>
  <r>
    <d v="2018-04-29T00:00:00"/>
    <s v="Treignat"/>
    <x v="0"/>
    <x v="1"/>
    <x v="9"/>
    <s v="/"/>
    <x v="3"/>
    <x v="3"/>
    <n v="165"/>
    <n v="200"/>
    <s v="165/200"/>
    <s v="1/12"/>
  </r>
  <r>
    <d v="2018-04-29T00:00:00"/>
    <s v="Treignat"/>
    <x v="0"/>
    <x v="1"/>
    <x v="9"/>
    <s v="/"/>
    <x v="2"/>
    <x v="2"/>
    <n v="162"/>
    <n v="200"/>
    <s v="162/200"/>
    <s v="2/12"/>
  </r>
  <r>
    <d v="2018-04-29T00:00:00"/>
    <s v="Treignat"/>
    <x v="0"/>
    <x v="1"/>
    <x v="9"/>
    <s v="/"/>
    <x v="1"/>
    <x v="1"/>
    <n v="152"/>
    <n v="200"/>
    <s v="152/200"/>
    <s v="3/12"/>
  </r>
  <r>
    <d v="2018-04-29T00:00:00"/>
    <s v="Treignat"/>
    <x v="0"/>
    <x v="1"/>
    <x v="9"/>
    <s v="/"/>
    <x v="0"/>
    <x v="0"/>
    <n v="137"/>
    <n v="200"/>
    <s v="137/200"/>
    <s v="5/12"/>
  </r>
  <r>
    <d v="2018-04-29T00:00:00"/>
    <s v="Treignat"/>
    <x v="0"/>
    <x v="1"/>
    <x v="9"/>
    <s v="/"/>
    <x v="12"/>
    <x v="12"/>
    <n v="118"/>
    <n v="200"/>
    <s v="118/200"/>
    <s v="9/12"/>
  </r>
  <r>
    <d v="2018-04-29T00:00:00"/>
    <s v="Treignat"/>
    <x v="0"/>
    <x v="1"/>
    <x v="9"/>
    <s v="/"/>
    <x v="11"/>
    <x v="11"/>
    <n v="1"/>
    <n v="200"/>
    <s v="1/200"/>
    <s v="12/12"/>
  </r>
  <r>
    <d v="2018-04-29T00:00:00"/>
    <s v="Treignat"/>
    <x v="0"/>
    <x v="1"/>
    <x v="14"/>
    <s v="/"/>
    <x v="11"/>
    <x v="11"/>
    <n v="165"/>
    <n v="200"/>
    <s v="165/200"/>
    <s v="1/11"/>
  </r>
  <r>
    <d v="2018-04-29T00:00:00"/>
    <s v="Treignat"/>
    <x v="0"/>
    <x v="1"/>
    <x v="14"/>
    <s v="/"/>
    <x v="12"/>
    <x v="12"/>
    <n v="162"/>
    <n v="200"/>
    <s v="162/200"/>
    <s v="2/11"/>
  </r>
  <r>
    <d v="2018-04-29T00:00:00"/>
    <s v="Treignat"/>
    <x v="0"/>
    <x v="1"/>
    <x v="14"/>
    <s v="/"/>
    <x v="1"/>
    <x v="1"/>
    <n v="159"/>
    <n v="200"/>
    <s v="159/200"/>
    <s v="3/11"/>
  </r>
  <r>
    <d v="2018-04-29T00:00:00"/>
    <s v="Treignat"/>
    <x v="0"/>
    <x v="1"/>
    <x v="14"/>
    <s v="/"/>
    <x v="3"/>
    <x v="3"/>
    <n v="150"/>
    <n v="200"/>
    <s v="150/200"/>
    <s v="6/11"/>
  </r>
  <r>
    <d v="2018-04-29T00:00:00"/>
    <s v="Treignat"/>
    <x v="0"/>
    <x v="1"/>
    <x v="14"/>
    <s v="/"/>
    <x v="14"/>
    <x v="7"/>
    <n v="135"/>
    <n v="200"/>
    <s v="135/200"/>
    <s v="9/11"/>
  </r>
  <r>
    <d v="2018-04-29T00:00:00"/>
    <s v="Treignat"/>
    <x v="0"/>
    <x v="1"/>
    <x v="10"/>
    <s v="/"/>
    <x v="3"/>
    <x v="3"/>
    <n v="152"/>
    <n v="200"/>
    <s v="152/200"/>
    <s v="1/6"/>
  </r>
  <r>
    <d v="2018-04-29T00:00:00"/>
    <s v="Treignat"/>
    <x v="0"/>
    <x v="1"/>
    <x v="10"/>
    <s v="/"/>
    <x v="2"/>
    <x v="2"/>
    <n v="151"/>
    <n v="200"/>
    <s v="151/200"/>
    <s v="2/6"/>
  </r>
  <r>
    <d v="2018-04-29T00:00:00"/>
    <s v="Treignat"/>
    <x v="0"/>
    <x v="1"/>
    <x v="10"/>
    <s v="/"/>
    <x v="16"/>
    <x v="15"/>
    <n v="118"/>
    <n v="200"/>
    <s v="118/200"/>
    <s v="4/6"/>
  </r>
  <r>
    <d v="2018-04-29T00:00:00"/>
    <s v="Treignat"/>
    <x v="0"/>
    <x v="1"/>
    <x v="10"/>
    <s v="/"/>
    <x v="14"/>
    <x v="7"/>
    <n v="108"/>
    <n v="200"/>
    <s v="108/200"/>
    <s v="6/6"/>
  </r>
  <r>
    <d v="2018-04-29T00:00:00"/>
    <s v="Treignat"/>
    <x v="0"/>
    <x v="1"/>
    <x v="11"/>
    <s v="/"/>
    <x v="7"/>
    <x v="14"/>
    <n v="154"/>
    <n v="200"/>
    <s v="154/200"/>
    <s v="1/5"/>
  </r>
  <r>
    <d v="2018-04-29T00:00:00"/>
    <s v="Treignat"/>
    <x v="0"/>
    <x v="1"/>
    <x v="11"/>
    <s v="/"/>
    <x v="0"/>
    <x v="0"/>
    <n v="153"/>
    <n v="200"/>
    <s v="153/200"/>
    <s v="2/5"/>
  </r>
  <r>
    <d v="2018-04-29T00:00:00"/>
    <s v="Treignat"/>
    <x v="0"/>
    <x v="1"/>
    <x v="11"/>
    <s v="/"/>
    <x v="11"/>
    <x v="11"/>
    <n v="151"/>
    <n v="200"/>
    <s v="151/200"/>
    <s v="3/5"/>
  </r>
  <r>
    <d v="2018-04-29T00:00:00"/>
    <s v="Treignat"/>
    <x v="0"/>
    <x v="1"/>
    <x v="12"/>
    <s v="/"/>
    <x v="3"/>
    <x v="3"/>
    <n v="189"/>
    <n v="200"/>
    <s v="189/200"/>
    <s v="1/13"/>
  </r>
  <r>
    <d v="2018-04-29T00:00:00"/>
    <s v="Treignat"/>
    <x v="0"/>
    <x v="1"/>
    <x v="12"/>
    <s v="/"/>
    <x v="1"/>
    <x v="1"/>
    <n v="186"/>
    <n v="200"/>
    <s v="186/200"/>
    <s v="2/13"/>
  </r>
  <r>
    <d v="2018-04-29T00:00:00"/>
    <s v="Treignat"/>
    <x v="0"/>
    <x v="1"/>
    <x v="12"/>
    <s v="/"/>
    <x v="12"/>
    <x v="12"/>
    <n v="182"/>
    <n v="200"/>
    <s v="182/200"/>
    <s v="3/13"/>
  </r>
  <r>
    <d v="2018-04-29T00:00:00"/>
    <s v="Treignat"/>
    <x v="0"/>
    <x v="1"/>
    <x v="12"/>
    <s v="/"/>
    <x v="0"/>
    <x v="0"/>
    <n v="182"/>
    <n v="200"/>
    <s v="182/200"/>
    <s v="4/13"/>
  </r>
  <r>
    <d v="2018-04-29T00:00:00"/>
    <s v="Treignat"/>
    <x v="0"/>
    <x v="1"/>
    <x v="12"/>
    <s v="/"/>
    <x v="15"/>
    <x v="14"/>
    <n v="180"/>
    <n v="200"/>
    <s v="180/200"/>
    <s v="7/13"/>
  </r>
  <r>
    <d v="2018-04-29T00:00:00"/>
    <s v="Treignat"/>
    <x v="0"/>
    <x v="1"/>
    <x v="17"/>
    <s v="/"/>
    <x v="12"/>
    <x v="12"/>
    <n v="240"/>
    <n v="400"/>
    <s v="240/400"/>
    <s v="7/12"/>
  </r>
  <r>
    <d v="2018-04-29T00:00:00"/>
    <s v="Treignat"/>
    <x v="0"/>
    <x v="1"/>
    <x v="17"/>
    <s v="/"/>
    <x v="0"/>
    <x v="0"/>
    <n v="60"/>
    <n v="400"/>
    <s v="60/400"/>
    <s v="12/12"/>
  </r>
  <r>
    <d v="2018-04-29T00:00:00"/>
    <s v="Treignat"/>
    <x v="0"/>
    <x v="1"/>
    <x v="13"/>
    <s v="/"/>
    <x v="2"/>
    <x v="2"/>
    <n v="214"/>
    <n v="300"/>
    <s v="214/300"/>
    <s v="2/13"/>
  </r>
  <r>
    <d v="2018-04-29T00:00:00"/>
    <s v="Treignat"/>
    <x v="0"/>
    <x v="1"/>
    <x v="13"/>
    <s v="/"/>
    <x v="20"/>
    <x v="19"/>
    <n v="132"/>
    <n v="300"/>
    <s v="132/300"/>
    <s v="7/13"/>
  </r>
  <r>
    <d v="2018-04-29T00:00:00"/>
    <s v="Treignat"/>
    <x v="0"/>
    <x v="1"/>
    <x v="2"/>
    <s v="/"/>
    <x v="2"/>
    <x v="2"/>
    <n v="180"/>
    <n v="200"/>
    <s v="180/200"/>
    <s v="1/22"/>
  </r>
  <r>
    <d v="2018-04-29T00:00:00"/>
    <s v="Treignat"/>
    <x v="0"/>
    <x v="1"/>
    <x v="2"/>
    <s v="/"/>
    <x v="0"/>
    <x v="0"/>
    <n v="175"/>
    <n v="200"/>
    <s v="175/200"/>
    <s v="2/22"/>
  </r>
  <r>
    <d v="2018-04-29T00:00:00"/>
    <s v="Treignat"/>
    <x v="0"/>
    <x v="1"/>
    <x v="2"/>
    <s v="/"/>
    <x v="7"/>
    <x v="14"/>
    <n v="165"/>
    <n v="200"/>
    <s v="165/200"/>
    <s v="5/22"/>
  </r>
  <r>
    <d v="2018-04-29T00:00:00"/>
    <s v="Treignat"/>
    <x v="0"/>
    <x v="1"/>
    <x v="2"/>
    <s v="/"/>
    <x v="18"/>
    <x v="16"/>
    <n v="132"/>
    <n v="200"/>
    <s v="132/200"/>
    <s v="16/22"/>
  </r>
  <r>
    <d v="2018-04-29T00:00:00"/>
    <s v="Treignat"/>
    <x v="0"/>
    <x v="1"/>
    <x v="2"/>
    <s v="/"/>
    <x v="20"/>
    <x v="19"/>
    <n v="127"/>
    <n v="200"/>
    <s v="127/200"/>
    <s v="18/22"/>
  </r>
  <r>
    <d v="2018-04-29T00:00:00"/>
    <s v="Treignat"/>
    <x v="0"/>
    <x v="1"/>
    <x v="2"/>
    <s v="/"/>
    <x v="11"/>
    <x v="11"/>
    <n v="96"/>
    <n v="200"/>
    <s v="96/200"/>
    <s v="21/22"/>
  </r>
  <r>
    <d v="2018-04-29T00:00:00"/>
    <s v="Treignat"/>
    <x v="0"/>
    <x v="1"/>
    <x v="20"/>
    <s v="/"/>
    <x v="11"/>
    <x v="11"/>
    <n v="171"/>
    <n v="300"/>
    <s v="171/300"/>
    <s v="4/5"/>
  </r>
  <r>
    <d v="2018-05-06T00:00:00"/>
    <s v="Moulins"/>
    <x v="2"/>
    <x v="1"/>
    <x v="8"/>
    <s v="P"/>
    <x v="9"/>
    <x v="9"/>
    <n v="249"/>
    <n v="300"/>
    <s v="249/300"/>
    <s v="1/5"/>
  </r>
  <r>
    <d v="2018-05-06T00:00:00"/>
    <s v="Treignat"/>
    <x v="5"/>
    <x v="1"/>
    <x v="21"/>
    <s v="S3"/>
    <x v="12"/>
    <x v="12"/>
    <n v="522"/>
    <n v="600"/>
    <s v="522/600"/>
    <s v="3/4"/>
  </r>
  <r>
    <d v="2018-05-06T00:00:00"/>
    <s v="Beaulieu"/>
    <x v="2"/>
    <x v="9"/>
    <x v="8"/>
    <s v="P"/>
    <x v="9"/>
    <x v="9"/>
    <n v="207.7"/>
    <n v="300"/>
    <s v="207,7/300"/>
    <s v="32/39"/>
  </r>
  <r>
    <d v="2018-06-03T00:00:00"/>
    <s v="Treignat"/>
    <x v="0"/>
    <x v="9"/>
    <x v="9"/>
    <s v="/"/>
    <x v="3"/>
    <x v="3"/>
    <n v="172"/>
    <n v="200"/>
    <s v="172/200"/>
    <s v="1/17"/>
  </r>
  <r>
    <d v="2018-06-03T00:00:00"/>
    <s v="Treignat"/>
    <x v="0"/>
    <x v="9"/>
    <x v="9"/>
    <s v="/"/>
    <x v="2"/>
    <x v="2"/>
    <n v="169"/>
    <n v="200"/>
    <s v="169/200"/>
    <s v="4/17"/>
  </r>
  <r>
    <d v="2018-06-03T00:00:00"/>
    <s v="Treignat"/>
    <x v="0"/>
    <x v="9"/>
    <x v="9"/>
    <s v="/"/>
    <x v="1"/>
    <x v="1"/>
    <n v="165"/>
    <n v="200"/>
    <s v="165/200"/>
    <s v="9/17"/>
  </r>
  <r>
    <d v="2018-06-03T00:00:00"/>
    <s v="Treignat"/>
    <x v="0"/>
    <x v="9"/>
    <x v="9"/>
    <s v="/"/>
    <x v="0"/>
    <x v="0"/>
    <n v="148"/>
    <n v="200"/>
    <s v="148/200"/>
    <s v="13/17"/>
  </r>
  <r>
    <d v="2018-06-03T00:00:00"/>
    <s v="Treignat"/>
    <x v="0"/>
    <x v="9"/>
    <x v="14"/>
    <s v="/"/>
    <x v="1"/>
    <x v="1"/>
    <n v="183"/>
    <n v="200"/>
    <s v="183/200"/>
    <s v="2/17"/>
  </r>
  <r>
    <d v="2018-06-03T00:00:00"/>
    <s v="Treignat"/>
    <x v="0"/>
    <x v="9"/>
    <x v="14"/>
    <s v="/"/>
    <x v="3"/>
    <x v="3"/>
    <n v="165"/>
    <n v="200"/>
    <s v="165/200"/>
    <s v="8/17"/>
  </r>
  <r>
    <d v="2018-06-03T00:00:00"/>
    <s v="Treignat"/>
    <x v="0"/>
    <x v="9"/>
    <x v="14"/>
    <s v="/"/>
    <x v="12"/>
    <x v="12"/>
    <n v="149"/>
    <n v="200"/>
    <s v="149/200"/>
    <s v="13/17"/>
  </r>
  <r>
    <d v="2018-06-03T00:00:00"/>
    <s v="Treignat"/>
    <x v="0"/>
    <x v="9"/>
    <x v="14"/>
    <s v="/"/>
    <x v="11"/>
    <x v="11"/>
    <n v="143"/>
    <n v="200"/>
    <s v="143/200"/>
    <s v="16/17"/>
  </r>
  <r>
    <d v="2018-06-03T00:00:00"/>
    <s v="Treignat"/>
    <x v="0"/>
    <x v="9"/>
    <x v="10"/>
    <s v="/"/>
    <x v="3"/>
    <x v="3"/>
    <n v="163"/>
    <n v="200"/>
    <s v="163/200"/>
    <s v="2/11"/>
  </r>
  <r>
    <d v="2018-06-03T00:00:00"/>
    <s v="Treignat"/>
    <x v="0"/>
    <x v="9"/>
    <x v="10"/>
    <s v="/"/>
    <x v="2"/>
    <x v="2"/>
    <n v="132"/>
    <n v="200"/>
    <s v="132/200"/>
    <s v="5/11"/>
  </r>
  <r>
    <d v="2018-06-03T00:00:00"/>
    <s v="Treignat"/>
    <x v="0"/>
    <x v="9"/>
    <x v="11"/>
    <s v="/"/>
    <x v="0"/>
    <x v="0"/>
    <n v="160"/>
    <n v="200"/>
    <s v="160/200"/>
    <s v="3/12"/>
  </r>
  <r>
    <d v="2018-06-03T00:00:00"/>
    <s v="Treignat"/>
    <x v="0"/>
    <x v="9"/>
    <x v="11"/>
    <s v="/"/>
    <x v="11"/>
    <x v="11"/>
    <n v="146"/>
    <n v="200"/>
    <s v="146/200"/>
    <s v="6/12"/>
  </r>
  <r>
    <d v="2018-06-03T00:00:00"/>
    <s v="Treignat"/>
    <x v="0"/>
    <x v="9"/>
    <x v="11"/>
    <s v="/"/>
    <x v="7"/>
    <x v="14"/>
    <n v="145"/>
    <n v="200"/>
    <s v="145/200"/>
    <s v="7/12"/>
  </r>
  <r>
    <d v="2018-06-03T00:00:00"/>
    <s v="Treignat"/>
    <x v="0"/>
    <x v="9"/>
    <x v="12"/>
    <s v="/"/>
    <x v="3"/>
    <x v="3"/>
    <n v="186"/>
    <n v="200"/>
    <s v="186/200"/>
    <s v="5/24"/>
  </r>
  <r>
    <d v="2018-06-03T00:00:00"/>
    <s v="Treignat"/>
    <x v="0"/>
    <x v="9"/>
    <x v="12"/>
    <s v="/"/>
    <x v="1"/>
    <x v="1"/>
    <n v="186"/>
    <n v="200"/>
    <s v="186/200"/>
    <s v="7/24"/>
  </r>
  <r>
    <d v="2018-06-03T00:00:00"/>
    <s v="Treignat"/>
    <x v="0"/>
    <x v="9"/>
    <x v="12"/>
    <s v="/"/>
    <x v="12"/>
    <x v="12"/>
    <n v="181"/>
    <n v="200"/>
    <s v="181/200"/>
    <s v="12/24"/>
  </r>
  <r>
    <d v="2018-06-03T00:00:00"/>
    <s v="Treignat"/>
    <x v="0"/>
    <x v="9"/>
    <x v="12"/>
    <s v="/"/>
    <x v="0"/>
    <x v="0"/>
    <n v="175"/>
    <n v="200"/>
    <s v="175/200"/>
    <s v="15/24"/>
  </r>
  <r>
    <d v="2018-06-03T00:00:00"/>
    <s v="Treignat"/>
    <x v="0"/>
    <x v="9"/>
    <x v="12"/>
    <s v="/"/>
    <x v="15"/>
    <x v="14"/>
    <n v="174"/>
    <n v="200"/>
    <s v="174/200"/>
    <s v="17/24"/>
  </r>
  <r>
    <d v="2018-06-03T00:00:00"/>
    <s v="Treignat"/>
    <x v="0"/>
    <x v="9"/>
    <x v="17"/>
    <s v="/"/>
    <x v="0"/>
    <x v="0"/>
    <n v="260"/>
    <n v="400"/>
    <s v="260/400"/>
    <s v="6/13"/>
  </r>
  <r>
    <d v="2018-06-03T00:00:00"/>
    <s v="Treignat"/>
    <x v="0"/>
    <x v="9"/>
    <x v="17"/>
    <s v="/"/>
    <x v="12"/>
    <x v="12"/>
    <n v="260"/>
    <n v="400"/>
    <s v="260/400"/>
    <s v="8/13"/>
  </r>
  <r>
    <d v="2018-06-03T00:00:00"/>
    <s v="Treignat"/>
    <x v="0"/>
    <x v="9"/>
    <x v="13"/>
    <s v="/"/>
    <x v="2"/>
    <x v="2"/>
    <n v="232"/>
    <n v="300"/>
    <s v="232/300"/>
    <s v="4/34"/>
  </r>
  <r>
    <d v="2018-06-03T00:00:00"/>
    <s v="Treignat"/>
    <x v="0"/>
    <x v="9"/>
    <x v="13"/>
    <s v="/"/>
    <x v="20"/>
    <x v="19"/>
    <n v="137"/>
    <n v="300"/>
    <s v="137/300"/>
    <s v="23/34"/>
  </r>
  <r>
    <d v="2018-06-03T00:00:00"/>
    <s v="Treignat"/>
    <x v="0"/>
    <x v="9"/>
    <x v="2"/>
    <s v="/"/>
    <x v="7"/>
    <x v="14"/>
    <n v="165"/>
    <n v="200"/>
    <s v="165/200"/>
    <s v="14/44"/>
  </r>
  <r>
    <d v="2018-06-03T00:00:00"/>
    <s v="Treignat"/>
    <x v="0"/>
    <x v="9"/>
    <x v="2"/>
    <s v="/"/>
    <x v="2"/>
    <x v="2"/>
    <n v="165"/>
    <n v="200"/>
    <s v="165/200"/>
    <s v="15/44"/>
  </r>
  <r>
    <d v="2018-06-03T00:00:00"/>
    <s v="Treignat"/>
    <x v="0"/>
    <x v="9"/>
    <x v="2"/>
    <s v="/"/>
    <x v="0"/>
    <x v="0"/>
    <n v="146"/>
    <n v="200"/>
    <s v="146/200"/>
    <s v="26/44"/>
  </r>
  <r>
    <d v="2018-06-03T00:00:00"/>
    <s v="Treignat"/>
    <x v="0"/>
    <x v="9"/>
    <x v="2"/>
    <s v="/"/>
    <x v="20"/>
    <x v="19"/>
    <n v="139"/>
    <n v="200"/>
    <s v="139/200"/>
    <s v="29/44"/>
  </r>
  <r>
    <d v="2018-06-03T00:00:00"/>
    <s v="Treignat"/>
    <x v="0"/>
    <x v="9"/>
    <x v="2"/>
    <s v="/"/>
    <x v="11"/>
    <x v="11"/>
    <n v="135"/>
    <n v="200"/>
    <s v="135/200"/>
    <s v="30/44"/>
  </r>
  <r>
    <d v="2018-06-03T00:00:00"/>
    <s v="Treignat"/>
    <x v="0"/>
    <x v="9"/>
    <x v="2"/>
    <s v="/"/>
    <x v="18"/>
    <x v="16"/>
    <n v="88"/>
    <n v="200"/>
    <s v="88/200"/>
    <s v="41/44"/>
  </r>
  <r>
    <d v="2018-06-03T00:00:00"/>
    <s v="Treignat"/>
    <x v="0"/>
    <x v="9"/>
    <x v="20"/>
    <s v="/"/>
    <x v="11"/>
    <x v="11"/>
    <n v="172"/>
    <n v="300"/>
    <s v="172/300"/>
    <s v="3/6"/>
  </r>
  <r>
    <d v="2018-06-10T00:00:00"/>
    <s v="Moulins"/>
    <x v="1"/>
    <x v="9"/>
    <x v="7"/>
    <s v="S1"/>
    <x v="5"/>
    <x v="5"/>
    <n v="519"/>
    <n v="600"/>
    <s v="519/600"/>
    <s v="5/7"/>
  </r>
  <r>
    <d v="2018-06-10T00:00:00"/>
    <s v="Moulins"/>
    <x v="1"/>
    <x v="9"/>
    <x v="7"/>
    <s v="S2"/>
    <x v="5"/>
    <x v="20"/>
    <n v="548"/>
    <n v="600"/>
    <s v="548/600"/>
    <s v="1/18"/>
  </r>
  <r>
    <d v="2018-06-10T00:00:00"/>
    <s v="Moulins"/>
    <x v="1"/>
    <x v="9"/>
    <x v="7"/>
    <s v="S3"/>
    <x v="2"/>
    <x v="2"/>
    <n v="320"/>
    <n v="600"/>
    <s v="320/600"/>
    <s v="9/9"/>
  </r>
  <r>
    <d v="2018-06-10T00:00:00"/>
    <s v="Moulins"/>
    <x v="1"/>
    <x v="9"/>
    <x v="15"/>
    <s v="S2"/>
    <x v="5"/>
    <x v="20"/>
    <n v="567"/>
    <n v="600"/>
    <s v="567/600"/>
    <s v="1/10"/>
  </r>
  <r>
    <d v="2018-06-10T00:00:00"/>
    <s v="Moulins"/>
    <x v="1"/>
    <x v="9"/>
    <x v="19"/>
    <s v="S1"/>
    <x v="5"/>
    <x v="5"/>
    <n v="572"/>
    <n v="600"/>
    <s v="572/600"/>
    <s v="2/11"/>
  </r>
  <r>
    <d v="2018-06-10T00:00:00"/>
    <s v="Moulins"/>
    <x v="1"/>
    <x v="9"/>
    <x v="19"/>
    <s v="S2"/>
    <x v="5"/>
    <x v="20"/>
    <n v="565"/>
    <n v="600"/>
    <s v="565/600"/>
    <s v="1/20"/>
  </r>
  <r>
    <d v="2018-06-10T00:00:00"/>
    <s v="Moulins"/>
    <x v="1"/>
    <x v="9"/>
    <x v="19"/>
    <s v="S3"/>
    <x v="2"/>
    <x v="2"/>
    <n v="503"/>
    <n v="600"/>
    <s v="503/600"/>
    <s v="7/10"/>
  </r>
  <r>
    <d v="2018-06-10T00:00:00"/>
    <s v="Moulins"/>
    <x v="1"/>
    <x v="9"/>
    <x v="19"/>
    <s v="S3"/>
    <x v="7"/>
    <x v="7"/>
    <n v="501"/>
    <n v="600"/>
    <s v="501/600"/>
    <s v="8/10"/>
  </r>
  <r>
    <d v="2018-06-10T00:00:00"/>
    <s v="Moulins"/>
    <x v="1"/>
    <x v="9"/>
    <x v="6"/>
    <s v="S1"/>
    <x v="5"/>
    <x v="5"/>
    <n v="509"/>
    <n v="600"/>
    <s v="509/600"/>
    <s v="1/1"/>
  </r>
  <r>
    <d v="2018-06-10T00:00:00"/>
    <s v="Moulins"/>
    <x v="1"/>
    <x v="9"/>
    <x v="6"/>
    <s v="S2"/>
    <x v="5"/>
    <x v="20"/>
    <n v="539"/>
    <n v="600"/>
    <s v="539/600"/>
    <s v="1/11"/>
  </r>
  <r>
    <d v="2018-06-10T00:00:00"/>
    <s v="Moulins"/>
    <x v="1"/>
    <x v="9"/>
    <x v="22"/>
    <s v="S3"/>
    <x v="7"/>
    <x v="7"/>
    <n v="480"/>
    <n v="600"/>
    <s v="480/600"/>
    <s v="4/12"/>
  </r>
  <r>
    <d v="2018-07-12T00:00:00"/>
    <s v="CNTS"/>
    <x v="0"/>
    <x v="10"/>
    <x v="9"/>
    <s v="/"/>
    <x v="3"/>
    <x v="3"/>
    <n v="175"/>
    <n v="200"/>
    <s v="175/200"/>
    <s v="38/226"/>
  </r>
  <r>
    <d v="2018-07-12T00:00:00"/>
    <s v="CNTS"/>
    <x v="0"/>
    <x v="10"/>
    <x v="9"/>
    <s v="/"/>
    <x v="2"/>
    <x v="2"/>
    <n v="164"/>
    <n v="200"/>
    <s v="164/200"/>
    <s v="88/226"/>
  </r>
  <r>
    <d v="2018-07-12T00:00:00"/>
    <s v="CNTS"/>
    <x v="0"/>
    <x v="10"/>
    <x v="9"/>
    <s v="/"/>
    <x v="1"/>
    <x v="1"/>
    <n v="152"/>
    <n v="200"/>
    <s v="152/200"/>
    <s v="152/226"/>
  </r>
  <r>
    <d v="2018-07-12T00:00:00"/>
    <s v="CNTS"/>
    <x v="0"/>
    <x v="10"/>
    <x v="14"/>
    <s v="/"/>
    <x v="1"/>
    <x v="1"/>
    <n v="182"/>
    <n v="200"/>
    <s v="182/200"/>
    <s v="54/171"/>
  </r>
  <r>
    <d v="2018-07-12T00:00:00"/>
    <s v="CNTS"/>
    <x v="0"/>
    <x v="10"/>
    <x v="14"/>
    <s v="/"/>
    <x v="3"/>
    <x v="3"/>
    <n v="174"/>
    <n v="200"/>
    <s v="174/200"/>
    <s v="102/171"/>
  </r>
  <r>
    <d v="2018-07-12T00:00:00"/>
    <s v="CNTS"/>
    <x v="0"/>
    <x v="10"/>
    <x v="10"/>
    <s v="/"/>
    <x v="3"/>
    <x v="3"/>
    <n v="168"/>
    <n v="200"/>
    <s v="168/200"/>
    <s v="16/116"/>
  </r>
  <r>
    <d v="2018-07-12T00:00:00"/>
    <s v="CNTS"/>
    <x v="0"/>
    <x v="10"/>
    <x v="10"/>
    <s v="/"/>
    <x v="2"/>
    <x v="2"/>
    <n v="163"/>
    <n v="200"/>
    <s v="163/200"/>
    <s v="27/116"/>
  </r>
  <r>
    <d v="2018-07-12T00:00:00"/>
    <s v="CNTS"/>
    <x v="0"/>
    <x v="10"/>
    <x v="1"/>
    <s v="/"/>
    <x v="2"/>
    <x v="2"/>
    <n v="284"/>
    <n v="300"/>
    <s v="284/300"/>
    <s v="23/79"/>
  </r>
  <r>
    <d v="2018-07-12T00:00:00"/>
    <s v="CNTS"/>
    <x v="0"/>
    <x v="10"/>
    <x v="23"/>
    <s v="/"/>
    <x v="3"/>
    <x v="3"/>
    <n v="252"/>
    <n v="300"/>
    <s v="252/300"/>
    <s v="44/83"/>
  </r>
  <r>
    <d v="2018-07-12T00:00:00"/>
    <s v="CNTS"/>
    <x v="0"/>
    <x v="10"/>
    <x v="12"/>
    <s v="/"/>
    <x v="1"/>
    <x v="1"/>
    <n v="183"/>
    <n v="200"/>
    <s v="183/200"/>
    <s v="100/292"/>
  </r>
  <r>
    <d v="2018-07-12T00:00:00"/>
    <s v="CNTS"/>
    <x v="0"/>
    <x v="10"/>
    <x v="12"/>
    <s v="/"/>
    <x v="3"/>
    <x v="3"/>
    <n v="182"/>
    <n v="200"/>
    <s v="182/200"/>
    <s v="122/292"/>
  </r>
  <r>
    <d v="2018-07-12T00:00:00"/>
    <s v="CNTS"/>
    <x v="0"/>
    <x v="10"/>
    <x v="13"/>
    <s v="/"/>
    <x v="2"/>
    <x v="2"/>
    <n v="245"/>
    <n v="300"/>
    <s v="245/300"/>
    <s v="48/110"/>
  </r>
  <r>
    <d v="2018-07-12T00:00:00"/>
    <s v="CNTS"/>
    <x v="0"/>
    <x v="10"/>
    <x v="2"/>
    <s v="/"/>
    <x v="2"/>
    <x v="2"/>
    <n v="160"/>
    <n v="200"/>
    <s v="160/200"/>
    <s v="186/246"/>
  </r>
  <r>
    <d v="2018-07-22T00:00:00"/>
    <s v="CNTS"/>
    <x v="1"/>
    <x v="10"/>
    <x v="19"/>
    <s v="S2"/>
    <x v="5"/>
    <x v="20"/>
    <n v="570"/>
    <n v="600"/>
    <s v="570/600"/>
    <s v="2/54"/>
  </r>
  <r>
    <d v="2018-07-22T00:00:00"/>
    <s v="CNTS"/>
    <x v="1"/>
    <x v="10"/>
    <x v="24"/>
    <s v="S2"/>
    <x v="5"/>
    <x v="20"/>
    <n v="543"/>
    <n v="600"/>
    <s v="543/600"/>
    <s v="6/56"/>
  </r>
  <r>
    <d v="2018-07-22T00:00:00"/>
    <s v="CNTS"/>
    <x v="1"/>
    <x v="10"/>
    <x v="6"/>
    <s v="S2"/>
    <x v="5"/>
    <x v="20"/>
    <n v="524"/>
    <n v="600"/>
    <s v="524/600"/>
    <s v="6/33"/>
  </r>
  <r>
    <d v="2018-07-22T00:00:00"/>
    <s v="CNTS"/>
    <x v="1"/>
    <x v="10"/>
    <x v="15"/>
    <s v="S2"/>
    <x v="5"/>
    <x v="20"/>
    <n v="552"/>
    <n v="600"/>
    <s v="552/600"/>
    <s v="13/53"/>
  </r>
  <r>
    <d v="2018-07-22T00:00:00"/>
    <s v="CNTS"/>
    <x v="1"/>
    <x v="10"/>
    <x v="19"/>
    <s v="S1"/>
    <x v="5"/>
    <x v="5"/>
    <n v="537"/>
    <n v="600"/>
    <s v="537/600"/>
    <s v="57/57"/>
  </r>
  <r>
    <d v="2018-07-22T00:00:00"/>
    <s v="CNTS"/>
    <x v="1"/>
    <x v="10"/>
    <x v="22"/>
    <s v="S3"/>
    <x v="7"/>
    <x v="7"/>
    <n v="444.04"/>
    <n v="600"/>
    <s v="444,04/600"/>
    <s v="68/73"/>
  </r>
  <r>
    <d v="2018-09-03T00:00:00"/>
    <s v="Clermont"/>
    <x v="0"/>
    <x v="11"/>
    <x v="9"/>
    <s v="/"/>
    <x v="3"/>
    <x v="3"/>
    <n v="178"/>
    <n v="200"/>
    <s v="178/200"/>
    <s v="1/16"/>
  </r>
  <r>
    <d v="2018-09-03T00:00:00"/>
    <s v="Clermont"/>
    <x v="0"/>
    <x v="11"/>
    <x v="9"/>
    <s v="/"/>
    <x v="2"/>
    <x v="2"/>
    <n v="167"/>
    <n v="200"/>
    <s v="167/200"/>
    <s v="4/16"/>
  </r>
  <r>
    <d v="2018-09-03T00:00:00"/>
    <s v="Clermont"/>
    <x v="0"/>
    <x v="11"/>
    <x v="9"/>
    <s v="/"/>
    <x v="11"/>
    <x v="11"/>
    <n v="166"/>
    <n v="200"/>
    <s v="166/200"/>
    <s v="6/16"/>
  </r>
  <r>
    <d v="2018-09-03T00:00:00"/>
    <s v="Clermont"/>
    <x v="0"/>
    <x v="11"/>
    <x v="9"/>
    <s v="/"/>
    <x v="0"/>
    <x v="0"/>
    <n v="143"/>
    <n v="200"/>
    <s v="143/200"/>
    <s v="11/16"/>
  </r>
  <r>
    <d v="2018-09-03T00:00:00"/>
    <s v="Clermont"/>
    <x v="0"/>
    <x v="11"/>
    <x v="14"/>
    <s v="/"/>
    <x v="3"/>
    <x v="3"/>
    <n v="176"/>
    <n v="200"/>
    <s v="176/200"/>
    <s v="2/9"/>
  </r>
  <r>
    <d v="2018-09-03T00:00:00"/>
    <s v="Clermont"/>
    <x v="0"/>
    <x v="11"/>
    <x v="14"/>
    <s v="/"/>
    <x v="11"/>
    <x v="11"/>
    <n v="161"/>
    <n v="200"/>
    <s v="161/200"/>
    <s v="5/9"/>
  </r>
  <r>
    <d v="2018-09-03T00:00:00"/>
    <s v="Clermont"/>
    <x v="0"/>
    <x v="11"/>
    <x v="10"/>
    <s v="/"/>
    <x v="2"/>
    <x v="2"/>
    <n v="166"/>
    <n v="200"/>
    <s v="166/200"/>
    <s v="2/8"/>
  </r>
  <r>
    <d v="2018-09-03T00:00:00"/>
    <s v="Clermont"/>
    <x v="0"/>
    <x v="11"/>
    <x v="10"/>
    <s v="/"/>
    <x v="3"/>
    <x v="3"/>
    <n v="159"/>
    <n v="200"/>
    <s v="159/200"/>
    <s v="4/8"/>
  </r>
  <r>
    <d v="2018-09-03T00:00:00"/>
    <s v="Clermont"/>
    <x v="0"/>
    <x v="11"/>
    <x v="11"/>
    <s v="/"/>
    <x v="0"/>
    <x v="0"/>
    <n v="153"/>
    <n v="200"/>
    <s v="153/200"/>
    <s v="4/9"/>
  </r>
  <r>
    <d v="2018-09-03T00:00:00"/>
    <s v="Clermont"/>
    <x v="0"/>
    <x v="11"/>
    <x v="11"/>
    <s v="/"/>
    <x v="3"/>
    <x v="3"/>
    <n v="152"/>
    <n v="200"/>
    <s v="152/200"/>
    <s v="5/9"/>
  </r>
  <r>
    <d v="2018-09-03T00:00:00"/>
    <s v="Clermont"/>
    <x v="0"/>
    <x v="11"/>
    <x v="11"/>
    <s v="/"/>
    <x v="11"/>
    <x v="11"/>
    <n v="140"/>
    <n v="200"/>
    <s v="140/200"/>
    <s v="6/9"/>
  </r>
  <r>
    <d v="2018-09-03T00:00:00"/>
    <s v="Clermont"/>
    <x v="0"/>
    <x v="11"/>
    <x v="12"/>
    <s v="/"/>
    <x v="3"/>
    <x v="3"/>
    <n v="189"/>
    <n v="200"/>
    <s v="189/200"/>
    <s v="2/14"/>
  </r>
  <r>
    <d v="2018-09-03T00:00:00"/>
    <s v="Clermont"/>
    <x v="0"/>
    <x v="11"/>
    <x v="12"/>
    <s v="/"/>
    <x v="0"/>
    <x v="0"/>
    <n v="175"/>
    <n v="200"/>
    <s v="175/200"/>
    <s v="10/14"/>
  </r>
  <r>
    <d v="2018-09-03T00:00:00"/>
    <s v="Clermont"/>
    <x v="0"/>
    <x v="11"/>
    <x v="13"/>
    <s v="/"/>
    <x v="2"/>
    <x v="2"/>
    <n v="245"/>
    <n v="300"/>
    <s v="245/300"/>
    <s v="3/24"/>
  </r>
  <r>
    <d v="2018-09-03T00:00:00"/>
    <s v="Clermont"/>
    <x v="0"/>
    <x v="11"/>
    <x v="13"/>
    <s v="/"/>
    <x v="11"/>
    <x v="11"/>
    <n v="194"/>
    <n v="300"/>
    <s v="194/300"/>
    <s v="12/24"/>
  </r>
  <r>
    <d v="2018-09-03T00:00:00"/>
    <s v="Clermont"/>
    <x v="0"/>
    <x v="11"/>
    <x v="2"/>
    <s v="/"/>
    <x v="2"/>
    <x v="2"/>
    <n v="168"/>
    <n v="200"/>
    <s v="168/200"/>
    <s v="8/23"/>
  </r>
  <r>
    <d v="2018-09-03T00:00:00"/>
    <s v="Clermont"/>
    <x v="0"/>
    <x v="11"/>
    <x v="2"/>
    <s v="/"/>
    <x v="0"/>
    <x v="0"/>
    <n v="168"/>
    <n v="200"/>
    <s v="168/200"/>
    <s v="9/23"/>
  </r>
  <r>
    <m/>
    <m/>
    <x v="6"/>
    <x v="12"/>
    <x v="25"/>
    <m/>
    <x v="21"/>
    <x v="21"/>
    <m/>
    <m/>
    <s v="/"/>
    <m/>
  </r>
  <r>
    <m/>
    <m/>
    <x v="6"/>
    <x v="12"/>
    <x v="25"/>
    <m/>
    <x v="21"/>
    <x v="2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275A3E-097E-48A8-884B-EA9B3BA05476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13:N21" firstHeaderRow="1" firstDataRow="2" firstDataCol="1"/>
  <pivotFields count="12">
    <pivotField showAll="0"/>
    <pivotField showAll="0"/>
    <pivotField axis="axisRow" showAll="0">
      <items count="8">
        <item x="5"/>
        <item x="3"/>
        <item x="2"/>
        <item x="1"/>
        <item x="4"/>
        <item x="0"/>
        <item h="1" x="6"/>
        <item t="default"/>
      </items>
    </pivotField>
    <pivotField axis="axisCol" showAll="0">
      <items count="14">
        <item x="7"/>
        <item x="3"/>
        <item x="8"/>
        <item x="11"/>
        <item x="10"/>
        <item x="4"/>
        <item x="5"/>
        <item x="2"/>
        <item x="1"/>
        <item x="0"/>
        <item x="9"/>
        <item x="6"/>
        <item x="1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Nombre de Score" fld="8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9D0A26-A71A-46E2-BA51-0C3F09E6F23F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10" firstHeaderRow="1" firstDataRow="1" firstDataCol="1"/>
  <pivotFields count="12">
    <pivotField showAll="0"/>
    <pivotField showAll="0"/>
    <pivotField axis="axisRow" showAll="0">
      <items count="8">
        <item x="5"/>
        <item x="3"/>
        <item x="2"/>
        <item x="1"/>
        <item x="4"/>
        <item x="0"/>
        <item h="1"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ombre de Compétition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89EAC7-E044-41C3-9B98-F7E42DE815A2}" name="Tableau croisé dynamique6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3">
  <location ref="A94:B126" firstHeaderRow="1" firstDataRow="1" firstDataCol="1"/>
  <pivotFields count="12">
    <pivotField showAll="0"/>
    <pivotField showAll="0"/>
    <pivotField axis="axisRow" showAll="0">
      <items count="8">
        <item x="5"/>
        <item x="3"/>
        <item x="2"/>
        <item x="1"/>
        <item x="4"/>
        <item x="0"/>
        <item x="6"/>
        <item t="default"/>
      </items>
    </pivotField>
    <pivotField showAll="0"/>
    <pivotField axis="axisRow" showAll="0">
      <items count="28">
        <item h="1" m="1" x="26"/>
        <item x="5"/>
        <item x="4"/>
        <item x="8"/>
        <item x="7"/>
        <item x="24"/>
        <item x="15"/>
        <item x="19"/>
        <item x="6"/>
        <item x="21"/>
        <item x="22"/>
        <item x="16"/>
        <item x="9"/>
        <item x="0"/>
        <item x="14"/>
        <item x="10"/>
        <item x="11"/>
        <item x="1"/>
        <item x="23"/>
        <item x="12"/>
        <item x="17"/>
        <item x="13"/>
        <item x="2"/>
        <item x="20"/>
        <item x="3"/>
        <item x="18"/>
        <item h="1" x="25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2"/>
    <field x="4"/>
  </rowFields>
  <rowItems count="32">
    <i>
      <x/>
    </i>
    <i r="1">
      <x v="9"/>
    </i>
    <i>
      <x v="1"/>
    </i>
    <i r="1">
      <x v="11"/>
    </i>
    <i>
      <x v="2"/>
    </i>
    <i r="1">
      <x v="3"/>
    </i>
    <i>
      <x v="3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>
      <x v="4"/>
    </i>
    <i r="1">
      <x v="25"/>
    </i>
    <i>
      <x v="5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grand">
      <x/>
    </i>
  </rowItems>
  <colItems count="1">
    <i/>
  </colItems>
  <dataFields count="1">
    <dataField name="Nombre de Score" fld="8" subtotal="count" baseField="2" baseItem="0"/>
  </dataFields>
  <chartFormats count="1"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62E852-7A71-4BA8-821B-0FF208310731}" name="Tableau croisé dynamique4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">
  <location ref="A24:N57" firstHeaderRow="1" firstDataRow="2" firstDataCol="1"/>
  <pivotFields count="12">
    <pivotField showAll="0"/>
    <pivotField showAll="0"/>
    <pivotField axis="axisRow" showAll="0">
      <items count="8">
        <item x="5"/>
        <item x="3"/>
        <item x="2"/>
        <item x="1"/>
        <item x="4"/>
        <item x="0"/>
        <item h="1" x="6"/>
        <item t="default"/>
      </items>
    </pivotField>
    <pivotField axis="axisCol" showAll="0">
      <items count="14">
        <item x="7"/>
        <item x="3"/>
        <item x="8"/>
        <item x="11"/>
        <item x="10"/>
        <item x="4"/>
        <item x="5"/>
        <item x="2"/>
        <item x="1"/>
        <item x="0"/>
        <item x="9"/>
        <item x="6"/>
        <item x="12"/>
        <item t="default"/>
      </items>
    </pivotField>
    <pivotField axis="axisRow" showAll="0">
      <items count="28">
        <item h="1" m="1" x="26"/>
        <item x="5"/>
        <item x="4"/>
        <item x="8"/>
        <item x="7"/>
        <item x="24"/>
        <item x="15"/>
        <item x="19"/>
        <item x="6"/>
        <item x="21"/>
        <item x="22"/>
        <item x="16"/>
        <item x="9"/>
        <item x="0"/>
        <item x="14"/>
        <item x="10"/>
        <item x="11"/>
        <item x="1"/>
        <item x="23"/>
        <item x="12"/>
        <item x="17"/>
        <item x="13"/>
        <item x="2"/>
        <item x="20"/>
        <item x="3"/>
        <item h="1" x="25"/>
        <item x="18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2"/>
    <field x="4"/>
  </rowFields>
  <rowItems count="32">
    <i>
      <x/>
    </i>
    <i r="1">
      <x v="9"/>
    </i>
    <i>
      <x v="1"/>
    </i>
    <i r="1">
      <x v="11"/>
    </i>
    <i>
      <x v="2"/>
    </i>
    <i r="1">
      <x v="3"/>
    </i>
    <i>
      <x v="3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>
      <x v="4"/>
    </i>
    <i r="1">
      <x v="26"/>
    </i>
    <i>
      <x v="5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Nombre de Score" fld="8" subtotal="count" baseField="2" baseItem="0"/>
  </dataFields>
  <chartFormats count="13"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1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670E9-DDA9-43D8-9970-0F7F09107E79}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">
  <location ref="A60:D92" firstHeaderRow="0" firstDataRow="1" firstDataCol="1"/>
  <pivotFields count="12">
    <pivotField showAll="0"/>
    <pivotField showAll="0"/>
    <pivotField axis="axisRow" showAll="0">
      <items count="8">
        <item x="5"/>
        <item x="3"/>
        <item x="2"/>
        <item x="1"/>
        <item x="4"/>
        <item x="0"/>
        <item h="1" x="6"/>
        <item t="default"/>
      </items>
    </pivotField>
    <pivotField showAll="0"/>
    <pivotField axis="axisRow" showAll="0">
      <items count="28">
        <item m="1" x="26"/>
        <item x="5"/>
        <item x="4"/>
        <item x="8"/>
        <item x="7"/>
        <item x="24"/>
        <item x="15"/>
        <item x="19"/>
        <item x="6"/>
        <item x="21"/>
        <item x="22"/>
        <item x="16"/>
        <item x="9"/>
        <item x="0"/>
        <item x="14"/>
        <item x="10"/>
        <item x="11"/>
        <item x="1"/>
        <item x="23"/>
        <item x="12"/>
        <item x="17"/>
        <item x="13"/>
        <item x="2"/>
        <item x="20"/>
        <item x="3"/>
        <item x="25"/>
        <item x="18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2"/>
    <field x="4"/>
  </rowFields>
  <rowItems count="32">
    <i>
      <x/>
    </i>
    <i r="1">
      <x v="9"/>
    </i>
    <i>
      <x v="1"/>
    </i>
    <i r="1">
      <x v="11"/>
    </i>
    <i>
      <x v="2"/>
    </i>
    <i r="1">
      <x v="3"/>
    </i>
    <i>
      <x v="3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>
      <x v="4"/>
    </i>
    <i r="1">
      <x v="26"/>
    </i>
    <i>
      <x v="5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in. de Score" fld="8" subtotal="min" baseField="2" baseItem="0"/>
    <dataField name="Moyenne de Score3" fld="8" subtotal="average" baseField="2" baseItem="0"/>
    <dataField name="Max. de Score2" fld="8" subtotal="max" baseField="2" baseItem="0"/>
  </dataFields>
  <formats count="9">
    <format dxfId="52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2"/>
          </reference>
          <reference field="4" count="1">
            <x v="3"/>
          </reference>
        </references>
      </pivotArea>
    </format>
    <format dxfId="51">
      <pivotArea collapsedLevelsAreSubtotals="1" fieldPosition="0">
        <references count="2">
          <reference field="4294967294" count="1" selected="0">
            <x v="1"/>
          </reference>
          <reference field="2" count="1">
            <x v="2"/>
          </reference>
        </references>
      </pivotArea>
    </format>
    <format dxfId="50">
      <pivotArea collapsedLevelsAreSubtotals="1" fieldPosition="0">
        <references count="2">
          <reference field="4294967294" count="1" selected="0">
            <x v="1"/>
          </reference>
          <reference field="2" count="1">
            <x v="3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3"/>
          </reference>
          <reference field="4" count="2">
            <x v="1"/>
            <x v="2"/>
          </reference>
        </references>
      </pivotArea>
    </format>
    <format dxfId="48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3"/>
          </reference>
          <reference field="4" count="1">
            <x v="8"/>
          </reference>
        </references>
      </pivotArea>
    </format>
    <format dxfId="47">
      <pivotArea collapsedLevelsAreSubtotals="1" fieldPosition="0">
        <references count="3">
          <reference field="4294967294" count="2" selected="0">
            <x v="0"/>
            <x v="1"/>
          </reference>
          <reference field="2" count="1" selected="0">
            <x v="3"/>
          </reference>
          <reference field="4" count="1">
            <x v="10"/>
          </reference>
        </references>
      </pivotArea>
    </format>
    <format dxfId="46">
      <pivotArea collapsedLevelsAreSubtotals="1" fieldPosition="0">
        <references count="2">
          <reference field="4294967294" count="1" selected="0">
            <x v="1"/>
          </reference>
          <reference field="2" count="1">
            <x v="5"/>
          </reference>
        </references>
      </pivotArea>
    </format>
    <format dxfId="45">
      <pivotArea collapsedLevelsAreSubtotals="1" fieldPosition="0">
        <references count="3">
          <reference field="4294967294" count="1" selected="0">
            <x v="1"/>
          </reference>
          <reference field="2" count="1" selected="0">
            <x v="5"/>
          </reference>
          <reference field="4" count="13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4">
      <pivotArea field="2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chartFormats count="3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0AF1DE-2E33-4BA3-8D18-758733106091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:CG50" firstHeaderRow="1" firstDataRow="4" firstDataCol="1"/>
  <pivotFields count="12">
    <pivotField showAll="0"/>
    <pivotField showAll="0"/>
    <pivotField axis="axisCol" showAll="0" defaultSubtotal="0">
      <items count="7">
        <item x="5"/>
        <item x="3"/>
        <item x="2"/>
        <item x="1"/>
        <item x="4"/>
        <item x="0"/>
        <item h="1" x="6"/>
      </items>
    </pivotField>
    <pivotField axis="axisCol" showAll="0" defaultSubtotal="0">
      <items count="13">
        <item x="7"/>
        <item x="3"/>
        <item x="8"/>
        <item x="11"/>
        <item x="10"/>
        <item x="4"/>
        <item x="5"/>
        <item x="2"/>
        <item x="1"/>
        <item x="0"/>
        <item x="9"/>
        <item x="6"/>
        <item x="12"/>
      </items>
    </pivotField>
    <pivotField axis="axisCol" showAll="0" defaultSubtotal="0">
      <items count="27">
        <item m="1" x="26"/>
        <item x="5"/>
        <item x="4"/>
        <item x="8"/>
        <item x="7"/>
        <item x="24"/>
        <item x="15"/>
        <item x="19"/>
        <item x="6"/>
        <item x="21"/>
        <item x="22"/>
        <item x="16"/>
        <item x="9"/>
        <item x="0"/>
        <item x="14"/>
        <item x="10"/>
        <item x="11"/>
        <item x="1"/>
        <item x="23"/>
        <item x="12"/>
        <item x="17"/>
        <item x="13"/>
        <item x="2"/>
        <item x="20"/>
        <item x="3"/>
        <item x="18"/>
        <item x="25"/>
      </items>
    </pivotField>
    <pivotField showAll="0"/>
    <pivotField axis="axisRow" showAll="0">
      <items count="23">
        <item x="12"/>
        <item x="15"/>
        <item x="16"/>
        <item x="18"/>
        <item x="13"/>
        <item x="0"/>
        <item x="9"/>
        <item x="11"/>
        <item x="2"/>
        <item x="1"/>
        <item x="7"/>
        <item x="17"/>
        <item x="4"/>
        <item x="10"/>
        <item x="5"/>
        <item x="6"/>
        <item x="14"/>
        <item x="8"/>
        <item x="3"/>
        <item x="19"/>
        <item x="20"/>
        <item h="1" x="21"/>
        <item t="default"/>
      </items>
    </pivotField>
    <pivotField axis="axisRow" showAll="0">
      <items count="23">
        <item x="16"/>
        <item x="15"/>
        <item x="3"/>
        <item x="4"/>
        <item x="7"/>
        <item x="19"/>
        <item x="0"/>
        <item x="9"/>
        <item x="18"/>
        <item x="10"/>
        <item x="13"/>
        <item x="2"/>
        <item x="14"/>
        <item x="20"/>
        <item x="11"/>
        <item x="1"/>
        <item x="6"/>
        <item x="8"/>
        <item x="5"/>
        <item x="17"/>
        <item x="12"/>
        <item x="21"/>
        <item t="default"/>
      </items>
    </pivotField>
    <pivotField dataField="1" showAll="0"/>
    <pivotField showAll="0"/>
    <pivotField showAll="0"/>
    <pivotField showAll="0"/>
  </pivotFields>
  <rowFields count="2">
    <field x="6"/>
    <field x="7"/>
  </rowFields>
  <rowItems count="46">
    <i>
      <x/>
    </i>
    <i r="1">
      <x v="20"/>
    </i>
    <i>
      <x v="1"/>
    </i>
    <i r="1">
      <x v="12"/>
    </i>
    <i>
      <x v="2"/>
    </i>
    <i r="1">
      <x v="1"/>
    </i>
    <i>
      <x v="3"/>
    </i>
    <i r="1">
      <x/>
    </i>
    <i>
      <x v="4"/>
    </i>
    <i r="1">
      <x v="10"/>
    </i>
    <i>
      <x v="5"/>
    </i>
    <i r="1">
      <x v="6"/>
    </i>
    <i>
      <x v="6"/>
    </i>
    <i r="1">
      <x v="7"/>
    </i>
    <i>
      <x v="7"/>
    </i>
    <i r="1">
      <x v="14"/>
    </i>
    <i>
      <x v="8"/>
    </i>
    <i r="1">
      <x v="11"/>
    </i>
    <i>
      <x v="9"/>
    </i>
    <i r="1">
      <x v="15"/>
    </i>
    <i>
      <x v="10"/>
    </i>
    <i r="1">
      <x v="4"/>
    </i>
    <i r="1">
      <x v="12"/>
    </i>
    <i>
      <x v="11"/>
    </i>
    <i r="1">
      <x v="12"/>
    </i>
    <i>
      <x v="12"/>
    </i>
    <i r="1">
      <x v="3"/>
    </i>
    <i>
      <x v="13"/>
    </i>
    <i r="1">
      <x v="9"/>
    </i>
    <i>
      <x v="14"/>
    </i>
    <i r="1">
      <x v="8"/>
    </i>
    <i r="1">
      <x v="13"/>
    </i>
    <i r="1">
      <x v="18"/>
    </i>
    <i>
      <x v="15"/>
    </i>
    <i r="1">
      <x v="16"/>
    </i>
    <i>
      <x v="16"/>
    </i>
    <i r="1">
      <x v="4"/>
    </i>
    <i>
      <x v="17"/>
    </i>
    <i r="1">
      <x v="17"/>
    </i>
    <i>
      <x v="18"/>
    </i>
    <i r="1">
      <x v="2"/>
    </i>
    <i>
      <x v="19"/>
    </i>
    <i r="1">
      <x v="19"/>
    </i>
    <i>
      <x v="20"/>
    </i>
    <i r="1">
      <x v="5"/>
    </i>
    <i t="grand">
      <x/>
    </i>
  </rowItems>
  <colFields count="3">
    <field x="2"/>
    <field x="3"/>
    <field x="4"/>
  </colFields>
  <colItems count="84">
    <i>
      <x/>
      <x v="8"/>
      <x v="9"/>
    </i>
    <i>
      <x v="1"/>
      <x v="8"/>
      <x v="11"/>
    </i>
    <i>
      <x v="2"/>
      <x v="7"/>
      <x v="3"/>
    </i>
    <i r="1">
      <x v="8"/>
      <x v="3"/>
    </i>
    <i r="1">
      <x v="10"/>
      <x v="3"/>
    </i>
    <i r="1">
      <x v="11"/>
      <x v="3"/>
    </i>
    <i>
      <x v="3"/>
      <x/>
      <x v="6"/>
    </i>
    <i r="2">
      <x v="8"/>
    </i>
    <i r="1">
      <x v="4"/>
      <x v="5"/>
    </i>
    <i r="2">
      <x v="6"/>
    </i>
    <i r="2">
      <x v="7"/>
    </i>
    <i r="2">
      <x v="8"/>
    </i>
    <i r="2">
      <x v="10"/>
    </i>
    <i r="1">
      <x v="5"/>
      <x v="1"/>
    </i>
    <i r="2">
      <x v="2"/>
    </i>
    <i r="2">
      <x v="6"/>
    </i>
    <i r="2">
      <x v="7"/>
    </i>
    <i r="2">
      <x v="8"/>
    </i>
    <i r="1">
      <x v="8"/>
      <x v="1"/>
    </i>
    <i r="2">
      <x v="2"/>
    </i>
    <i r="2">
      <x v="4"/>
    </i>
    <i r="2">
      <x v="8"/>
    </i>
    <i r="1">
      <x v="10"/>
      <x v="4"/>
    </i>
    <i r="2">
      <x v="6"/>
    </i>
    <i r="2">
      <x v="7"/>
    </i>
    <i r="2">
      <x v="8"/>
    </i>
    <i r="2">
      <x v="10"/>
    </i>
    <i>
      <x v="4"/>
      <x v="2"/>
      <x v="25"/>
    </i>
    <i>
      <x v="5"/>
      <x v="1"/>
      <x v="12"/>
    </i>
    <i r="2">
      <x v="14"/>
    </i>
    <i r="2">
      <x v="15"/>
    </i>
    <i r="2">
      <x v="16"/>
    </i>
    <i r="2">
      <x v="19"/>
    </i>
    <i r="2">
      <x v="21"/>
    </i>
    <i r="2">
      <x v="22"/>
    </i>
    <i r="1">
      <x v="3"/>
      <x v="12"/>
    </i>
    <i r="2">
      <x v="14"/>
    </i>
    <i r="2">
      <x v="15"/>
    </i>
    <i r="2">
      <x v="16"/>
    </i>
    <i r="2">
      <x v="19"/>
    </i>
    <i r="2">
      <x v="21"/>
    </i>
    <i r="2">
      <x v="22"/>
    </i>
    <i r="1">
      <x v="4"/>
      <x v="12"/>
    </i>
    <i r="2">
      <x v="14"/>
    </i>
    <i r="2">
      <x v="15"/>
    </i>
    <i r="2">
      <x v="17"/>
    </i>
    <i r="2">
      <x v="18"/>
    </i>
    <i r="2">
      <x v="19"/>
    </i>
    <i r="2">
      <x v="21"/>
    </i>
    <i r="2">
      <x v="22"/>
    </i>
    <i r="1">
      <x v="5"/>
      <x v="12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1">
      <x v="6"/>
      <x v="12"/>
    </i>
    <i r="2">
      <x v="15"/>
    </i>
    <i r="2">
      <x v="21"/>
    </i>
    <i r="2">
      <x v="22"/>
    </i>
    <i r="1">
      <x v="8"/>
      <x v="12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1">
      <x v="9"/>
      <x v="13"/>
    </i>
    <i r="2">
      <x v="17"/>
    </i>
    <i r="2">
      <x v="22"/>
    </i>
    <i r="2">
      <x v="24"/>
    </i>
    <i r="1">
      <x v="10"/>
      <x v="12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</colItems>
  <dataFields count="1">
    <dataField name="Somme de Score" fld="8" baseField="6" baseItem="12"/>
  </dataFields>
  <formats count="33">
    <format dxfId="43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42">
      <pivotArea outline="0" collapsedLevelsAreSubtotals="1" fieldPosition="0"/>
    </format>
    <format dxfId="41">
      <pivotArea field="2" type="button" dataOnly="0" labelOnly="1" outline="0" axis="axisCol" fieldPosition="0"/>
    </format>
    <format dxfId="40">
      <pivotArea field="3" type="button" dataOnly="0" labelOnly="1" outline="0" axis="axisCol" fieldPosition="1"/>
    </format>
    <format dxfId="39">
      <pivotArea field="4" type="button" dataOnly="0" labelOnly="1" outline="0" axis="axisCol" fieldPosition="2"/>
    </format>
    <format dxfId="38">
      <pivotArea type="topRight" dataOnly="0" labelOnly="1" outline="0" fieldPosition="0"/>
    </format>
    <format dxfId="37">
      <pivotArea dataOnly="0" labelOnly="1" fieldPosition="0">
        <references count="1">
          <reference field="2" count="0"/>
        </references>
      </pivotArea>
    </format>
    <format dxfId="36">
      <pivotArea dataOnly="0" labelOnly="1" grandCol="1" outline="0" fieldPosition="0"/>
    </format>
    <format dxfId="35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34">
      <pivotArea dataOnly="0" labelOnly="1" fieldPosition="0">
        <references count="2">
          <reference field="2" count="1" selected="0">
            <x v="2"/>
          </reference>
          <reference field="3" count="4">
            <x v="7"/>
            <x v="8"/>
            <x v="10"/>
            <x v="11"/>
          </reference>
        </references>
      </pivotArea>
    </format>
    <format dxfId="33">
      <pivotArea dataOnly="0" labelOnly="1" fieldPosition="0">
        <references count="2">
          <reference field="2" count="1" selected="0">
            <x v="3"/>
          </reference>
          <reference field="3" count="5">
            <x v="0"/>
            <x v="4"/>
            <x v="5"/>
            <x v="8"/>
            <x v="10"/>
          </reference>
        </references>
      </pivotArea>
    </format>
    <format dxfId="32">
      <pivotArea dataOnly="0" labelOnly="1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1">
      <pivotArea dataOnly="0" labelOnly="1" fieldPosition="0">
        <references count="2">
          <reference field="2" count="1" selected="0">
            <x v="5"/>
          </reference>
          <reference field="3" count="8">
            <x v="1"/>
            <x v="3"/>
            <x v="4"/>
            <x v="5"/>
            <x v="6"/>
            <x v="8"/>
            <x v="9"/>
            <x v="10"/>
          </reference>
        </references>
      </pivotArea>
    </format>
    <format dxfId="30">
      <pivotArea dataOnly="0" labelOnly="1" fieldPosition="0">
        <references count="3">
          <reference field="2" count="1" selected="0">
            <x v="0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29">
      <pivotArea dataOnly="0" labelOnly="1" fieldPosition="0">
        <references count="3">
          <reference field="2" count="1" selected="0">
            <x v="1"/>
          </reference>
          <reference field="3" count="1" selected="0">
            <x v="8"/>
          </reference>
          <reference field="4" count="1">
            <x v="11"/>
          </reference>
        </references>
      </pivotArea>
    </format>
    <format dxfId="28">
      <pivotArea dataOnly="0" labelOnly="1" fieldPosition="0">
        <references count="3">
          <reference field="2" count="1" selected="0">
            <x v="2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27">
      <pivotArea dataOnly="0" labelOnly="1" fieldPosition="0">
        <references count="3">
          <reference field="2" count="1" selected="0">
            <x v="2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26">
      <pivotArea dataOnly="0" labelOnly="1" fieldPosition="0">
        <references count="3">
          <reference field="2" count="1" selected="0">
            <x v="2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25">
      <pivotArea dataOnly="0" labelOnly="1" fieldPosition="0">
        <references count="3">
          <reference field="2" count="1" selected="0">
            <x v="2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24">
      <pivotArea dataOnly="0" labelOnly="1" fieldPosition="0">
        <references count="3">
          <reference field="2" count="1" selected="0">
            <x v="3"/>
          </reference>
          <reference field="3" count="1" selected="0">
            <x v="0"/>
          </reference>
          <reference field="4" count="2">
            <x v="6"/>
            <x v="8"/>
          </reference>
        </references>
      </pivotArea>
    </format>
    <format dxfId="23">
      <pivotArea dataOnly="0" labelOnly="1" fieldPosition="0">
        <references count="3">
          <reference field="2" count="1" selected="0">
            <x v="3"/>
          </reference>
          <reference field="3" count="1" selected="0">
            <x v="4"/>
          </reference>
          <reference field="4" count="5">
            <x v="5"/>
            <x v="6"/>
            <x v="7"/>
            <x v="8"/>
            <x v="10"/>
          </reference>
        </references>
      </pivotArea>
    </format>
    <format dxfId="22">
      <pivotArea dataOnly="0" labelOnly="1" fieldPosition="0">
        <references count="3">
          <reference field="2" count="1" selected="0">
            <x v="3"/>
          </reference>
          <reference field="3" count="1" selected="0">
            <x v="5"/>
          </reference>
          <reference field="4" count="5">
            <x v="1"/>
            <x v="2"/>
            <x v="6"/>
            <x v="7"/>
            <x v="8"/>
          </reference>
        </references>
      </pivotArea>
    </format>
    <format dxfId="21">
      <pivotArea dataOnly="0" labelOnly="1" fieldPosition="0">
        <references count="3">
          <reference field="2" count="1" selected="0">
            <x v="3"/>
          </reference>
          <reference field="3" count="1" selected="0">
            <x v="8"/>
          </reference>
          <reference field="4" count="4">
            <x v="1"/>
            <x v="2"/>
            <x v="4"/>
            <x v="8"/>
          </reference>
        </references>
      </pivotArea>
    </format>
    <format dxfId="20">
      <pivotArea dataOnly="0" labelOnly="1" fieldPosition="0">
        <references count="3">
          <reference field="2" count="1" selected="0">
            <x v="3"/>
          </reference>
          <reference field="3" count="1" selected="0">
            <x v="10"/>
          </reference>
          <reference field="4" count="5">
            <x v="4"/>
            <x v="6"/>
            <x v="7"/>
            <x v="8"/>
            <x v="10"/>
          </reference>
        </references>
      </pivotArea>
    </format>
    <format dxfId="19">
      <pivotArea dataOnly="0" labelOnly="1" fieldPosition="0">
        <references count="3">
          <reference field="2" count="1" selected="0">
            <x v="4"/>
          </reference>
          <reference field="3" count="1" selected="0">
            <x v="2"/>
          </reference>
          <reference field="4" count="1">
            <x v="25"/>
          </reference>
        </references>
      </pivotArea>
    </format>
    <format dxfId="18">
      <pivotArea dataOnly="0" labelOnly="1" fieldPosition="0">
        <references count="3">
          <reference field="2" count="1" selected="0">
            <x v="5"/>
          </reference>
          <reference field="3" count="1" selected="0">
            <x v="1"/>
          </reference>
          <reference field="4" count="7">
            <x v="12"/>
            <x v="14"/>
            <x v="15"/>
            <x v="16"/>
            <x v="19"/>
            <x v="21"/>
            <x v="22"/>
          </reference>
        </references>
      </pivotArea>
    </format>
    <format dxfId="17">
      <pivotArea dataOnly="0" labelOnly="1" fieldPosition="0">
        <references count="3">
          <reference field="2" count="1" selected="0">
            <x v="5"/>
          </reference>
          <reference field="3" count="1" selected="0">
            <x v="3"/>
          </reference>
          <reference field="4" count="7">
            <x v="12"/>
            <x v="14"/>
            <x v="15"/>
            <x v="16"/>
            <x v="19"/>
            <x v="21"/>
            <x v="22"/>
          </reference>
        </references>
      </pivotArea>
    </format>
    <format dxfId="16">
      <pivotArea dataOnly="0" labelOnly="1" fieldPosition="0">
        <references count="3">
          <reference field="2" count="1" selected="0">
            <x v="5"/>
          </reference>
          <reference field="3" count="1" selected="0">
            <x v="4"/>
          </reference>
          <reference field="4" count="8">
            <x v="12"/>
            <x v="14"/>
            <x v="15"/>
            <x v="17"/>
            <x v="18"/>
            <x v="19"/>
            <x v="21"/>
            <x v="22"/>
          </reference>
        </references>
      </pivotArea>
    </format>
    <format dxfId="15">
      <pivotArea dataOnly="0" labelOnly="1" fieldPosition="0">
        <references count="3">
          <reference field="2" count="1" selected="0">
            <x v="5"/>
          </reference>
          <reference field="3" count="1" selected="0">
            <x v="5"/>
          </reference>
          <reference field="4" count="8">
            <x v="12"/>
            <x v="14"/>
            <x v="15"/>
            <x v="16"/>
            <x v="19"/>
            <x v="20"/>
            <x v="21"/>
            <x v="22"/>
          </reference>
        </references>
      </pivotArea>
    </format>
    <format dxfId="14">
      <pivotArea dataOnly="0" labelOnly="1" fieldPosition="0">
        <references count="3">
          <reference field="2" count="1" selected="0">
            <x v="5"/>
          </reference>
          <reference field="3" count="1" selected="0">
            <x v="6"/>
          </reference>
          <reference field="4" count="4">
            <x v="12"/>
            <x v="15"/>
            <x v="21"/>
            <x v="22"/>
          </reference>
        </references>
      </pivotArea>
    </format>
    <format dxfId="13">
      <pivotArea dataOnly="0" labelOnly="1" fieldPosition="0">
        <references count="3">
          <reference field="2" count="1" selected="0">
            <x v="5"/>
          </reference>
          <reference field="3" count="1" selected="0">
            <x v="8"/>
          </reference>
          <reference field="4" count="9">
            <x v="12"/>
            <x v="14"/>
            <x v="15"/>
            <x v="16"/>
            <x v="19"/>
            <x v="20"/>
            <x v="21"/>
            <x v="22"/>
            <x v="23"/>
          </reference>
        </references>
      </pivotArea>
    </format>
    <format dxfId="12">
      <pivotArea dataOnly="0" labelOnly="1" fieldPosition="0">
        <references count="3">
          <reference field="2" count="1" selected="0">
            <x v="5"/>
          </reference>
          <reference field="3" count="1" selected="0">
            <x v="9"/>
          </reference>
          <reference field="4" count="4">
            <x v="13"/>
            <x v="17"/>
            <x v="22"/>
            <x v="24"/>
          </reference>
        </references>
      </pivotArea>
    </format>
    <format dxfId="11">
      <pivotArea dataOnly="0" labelOnly="1" fieldPosition="0">
        <references count="3">
          <reference field="2" count="1" selected="0">
            <x v="5"/>
          </reference>
          <reference field="3" count="1" selected="0">
            <x v="10"/>
          </reference>
          <reference field="4" count="9">
            <x v="12"/>
            <x v="14"/>
            <x v="15"/>
            <x v="16"/>
            <x v="19"/>
            <x v="20"/>
            <x v="21"/>
            <x v="22"/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A580-C46C-45E3-9060-4E2824B37798}">
  <dimension ref="A1:L202"/>
  <sheetViews>
    <sheetView showGridLines="0" tabSelected="1" zoomScale="90" zoomScaleNormal="90" workbookViewId="0">
      <pane ySplit="1" topLeftCell="A50" activePane="bottomLeft" state="frozen"/>
      <selection pane="bottomLeft" sqref="A1:L1048576"/>
    </sheetView>
  </sheetViews>
  <sheetFormatPr baseColWidth="10" defaultRowHeight="12.75" x14ac:dyDescent="0.2"/>
  <cols>
    <col min="1" max="2" width="11.42578125" style="2"/>
    <col min="3" max="3" width="15.7109375" style="2" bestFit="1" customWidth="1"/>
    <col min="4" max="4" width="29.85546875" style="2" customWidth="1"/>
    <col min="5" max="5" width="31.5703125" style="2" bestFit="1" customWidth="1"/>
    <col min="6" max="6" width="11.42578125" style="2"/>
    <col min="7" max="7" width="15.28515625" style="2" bestFit="1" customWidth="1"/>
    <col min="8" max="8" width="14.28515625" style="2" bestFit="1" customWidth="1"/>
    <col min="9" max="10" width="10" style="4" customWidth="1"/>
    <col min="11" max="12" width="11.42578125" style="4"/>
    <col min="13" max="16384" width="11.42578125" style="2"/>
  </cols>
  <sheetData>
    <row r="1" spans="1:12" s="8" customFormat="1" ht="18" customHeight="1" x14ac:dyDescent="0.2">
      <c r="A1" s="7" t="s">
        <v>0</v>
      </c>
      <c r="B1" s="7" t="s">
        <v>1</v>
      </c>
      <c r="C1" s="7" t="s">
        <v>2</v>
      </c>
      <c r="D1" s="7" t="s">
        <v>10</v>
      </c>
      <c r="E1" s="7" t="s">
        <v>3</v>
      </c>
      <c r="F1" s="7" t="s">
        <v>9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20</v>
      </c>
      <c r="L1" s="7" t="s">
        <v>8</v>
      </c>
    </row>
    <row r="2" spans="1:12" x14ac:dyDescent="0.2">
      <c r="A2" s="5">
        <v>43023</v>
      </c>
      <c r="B2" s="1" t="s">
        <v>18</v>
      </c>
      <c r="C2" s="1" t="s">
        <v>11</v>
      </c>
      <c r="D2" s="1" t="s">
        <v>57</v>
      </c>
      <c r="E2" s="1" t="s">
        <v>62</v>
      </c>
      <c r="F2" s="1" t="s">
        <v>66</v>
      </c>
      <c r="G2" s="3" t="s">
        <v>12</v>
      </c>
      <c r="H2" s="3" t="s">
        <v>13</v>
      </c>
      <c r="I2" s="1">
        <v>136</v>
      </c>
      <c r="J2" s="1">
        <v>200</v>
      </c>
      <c r="K2" s="1" t="str">
        <f>CONCATENATE(I2,"/",J2)</f>
        <v>136/200</v>
      </c>
      <c r="L2" s="6" t="s">
        <v>16</v>
      </c>
    </row>
    <row r="3" spans="1:12" x14ac:dyDescent="0.2">
      <c r="A3" s="5">
        <v>43023</v>
      </c>
      <c r="B3" s="1" t="s">
        <v>18</v>
      </c>
      <c r="C3" s="1" t="s">
        <v>11</v>
      </c>
      <c r="D3" s="1" t="s">
        <v>57</v>
      </c>
      <c r="E3" s="1" t="s">
        <v>62</v>
      </c>
      <c r="F3" s="1" t="s">
        <v>66</v>
      </c>
      <c r="G3" s="3" t="s">
        <v>14</v>
      </c>
      <c r="H3" s="3" t="s">
        <v>15</v>
      </c>
      <c r="I3" s="1">
        <v>113</v>
      </c>
      <c r="J3" s="1">
        <v>200</v>
      </c>
      <c r="K3" s="1" t="str">
        <f t="shared" ref="K3:K202" si="0">CONCATENATE(I3,"/",J3)</f>
        <v>113/200</v>
      </c>
      <c r="L3" s="6" t="s">
        <v>17</v>
      </c>
    </row>
    <row r="4" spans="1:12" x14ac:dyDescent="0.2">
      <c r="A4" s="5">
        <v>43023</v>
      </c>
      <c r="B4" s="1" t="s">
        <v>18</v>
      </c>
      <c r="C4" s="1" t="s">
        <v>11</v>
      </c>
      <c r="D4" s="1" t="s">
        <v>57</v>
      </c>
      <c r="E4" s="1" t="s">
        <v>61</v>
      </c>
      <c r="F4" s="1" t="s">
        <v>66</v>
      </c>
      <c r="G4" s="3" t="s">
        <v>21</v>
      </c>
      <c r="H4" s="3" t="s">
        <v>22</v>
      </c>
      <c r="I4" s="1">
        <v>270</v>
      </c>
      <c r="J4" s="1">
        <v>300</v>
      </c>
      <c r="K4" s="1" t="str">
        <f t="shared" si="0"/>
        <v>270/300</v>
      </c>
      <c r="L4" s="6" t="s">
        <v>27</v>
      </c>
    </row>
    <row r="5" spans="1:12" x14ac:dyDescent="0.2">
      <c r="A5" s="5">
        <v>43023</v>
      </c>
      <c r="B5" s="1" t="s">
        <v>18</v>
      </c>
      <c r="C5" s="1" t="s">
        <v>11</v>
      </c>
      <c r="D5" s="1" t="s">
        <v>57</v>
      </c>
      <c r="E5" s="1" t="s">
        <v>61</v>
      </c>
      <c r="F5" s="1" t="s">
        <v>66</v>
      </c>
      <c r="G5" s="3" t="s">
        <v>23</v>
      </c>
      <c r="H5" s="3" t="s">
        <v>24</v>
      </c>
      <c r="I5" s="1">
        <v>247</v>
      </c>
      <c r="J5" s="1">
        <v>300</v>
      </c>
      <c r="K5" s="1" t="str">
        <f t="shared" si="0"/>
        <v>247/300</v>
      </c>
      <c r="L5" s="6" t="s">
        <v>19</v>
      </c>
    </row>
    <row r="6" spans="1:12" x14ac:dyDescent="0.2">
      <c r="A6" s="5">
        <v>43023</v>
      </c>
      <c r="B6" s="1" t="s">
        <v>18</v>
      </c>
      <c r="C6" s="1" t="s">
        <v>11</v>
      </c>
      <c r="D6" s="1" t="s">
        <v>57</v>
      </c>
      <c r="E6" s="1" t="s">
        <v>60</v>
      </c>
      <c r="F6" s="1" t="s">
        <v>66</v>
      </c>
      <c r="G6" s="3" t="s">
        <v>21</v>
      </c>
      <c r="H6" s="3" t="s">
        <v>22</v>
      </c>
      <c r="I6" s="1">
        <v>184</v>
      </c>
      <c r="J6" s="1">
        <v>200</v>
      </c>
      <c r="K6" s="1" t="str">
        <f t="shared" si="0"/>
        <v>184/200</v>
      </c>
      <c r="L6" s="6" t="s">
        <v>25</v>
      </c>
    </row>
    <row r="7" spans="1:12" x14ac:dyDescent="0.2">
      <c r="A7" s="5">
        <v>43023</v>
      </c>
      <c r="B7" s="1" t="s">
        <v>18</v>
      </c>
      <c r="C7" s="1" t="s">
        <v>11</v>
      </c>
      <c r="D7" s="1" t="s">
        <v>57</v>
      </c>
      <c r="E7" s="1" t="s">
        <v>60</v>
      </c>
      <c r="F7" s="1" t="s">
        <v>66</v>
      </c>
      <c r="G7" s="3" t="s">
        <v>12</v>
      </c>
      <c r="H7" s="3" t="s">
        <v>13</v>
      </c>
      <c r="I7" s="1">
        <v>151</v>
      </c>
      <c r="J7" s="1">
        <v>200</v>
      </c>
      <c r="K7" s="1" t="str">
        <f t="shared" si="0"/>
        <v>151/200</v>
      </c>
      <c r="L7" s="6" t="s">
        <v>26</v>
      </c>
    </row>
    <row r="8" spans="1:12" x14ac:dyDescent="0.2">
      <c r="A8" s="5">
        <v>43023</v>
      </c>
      <c r="B8" s="1" t="s">
        <v>18</v>
      </c>
      <c r="C8" s="1" t="s">
        <v>11</v>
      </c>
      <c r="D8" s="1" t="s">
        <v>57</v>
      </c>
      <c r="E8" s="1" t="s">
        <v>59</v>
      </c>
      <c r="F8" s="1" t="s">
        <v>66</v>
      </c>
      <c r="G8" s="3" t="s">
        <v>12</v>
      </c>
      <c r="H8" s="3" t="s">
        <v>13</v>
      </c>
      <c r="I8" s="1">
        <v>20</v>
      </c>
      <c r="J8" s="1">
        <v>100</v>
      </c>
      <c r="K8" s="1" t="str">
        <f t="shared" si="0"/>
        <v>20/100</v>
      </c>
      <c r="L8" s="6" t="s">
        <v>28</v>
      </c>
    </row>
    <row r="9" spans="1:12" x14ac:dyDescent="0.2">
      <c r="A9" s="5">
        <v>43051</v>
      </c>
      <c r="B9" s="1" t="s">
        <v>36</v>
      </c>
      <c r="C9" s="1" t="s">
        <v>171</v>
      </c>
      <c r="D9" s="1" t="s">
        <v>244</v>
      </c>
      <c r="E9" s="1" t="s">
        <v>174</v>
      </c>
      <c r="F9" s="1" t="s">
        <v>29</v>
      </c>
      <c r="G9" s="3" t="s">
        <v>34</v>
      </c>
      <c r="H9" s="3" t="s">
        <v>35</v>
      </c>
      <c r="I9" s="1">
        <v>159.30000000000001</v>
      </c>
      <c r="J9" s="1">
        <v>400</v>
      </c>
      <c r="K9" s="1" t="str">
        <f t="shared" si="0"/>
        <v>159,3/400</v>
      </c>
      <c r="L9" s="6" t="s">
        <v>33</v>
      </c>
    </row>
    <row r="10" spans="1:12" x14ac:dyDescent="0.2">
      <c r="A10" s="5">
        <v>43051</v>
      </c>
      <c r="B10" s="1" t="s">
        <v>36</v>
      </c>
      <c r="C10" s="1" t="s">
        <v>171</v>
      </c>
      <c r="D10" s="1" t="s">
        <v>244</v>
      </c>
      <c r="E10" s="1" t="s">
        <v>170</v>
      </c>
      <c r="F10" s="1" t="s">
        <v>30</v>
      </c>
      <c r="G10" s="3" t="s">
        <v>37</v>
      </c>
      <c r="H10" s="3" t="s">
        <v>40</v>
      </c>
      <c r="I10" s="1">
        <v>543</v>
      </c>
      <c r="J10" s="1">
        <v>600</v>
      </c>
      <c r="K10" s="1" t="str">
        <f t="shared" si="0"/>
        <v>543/600</v>
      </c>
      <c r="L10" s="6" t="s">
        <v>43</v>
      </c>
    </row>
    <row r="11" spans="1:12" x14ac:dyDescent="0.2">
      <c r="A11" s="5">
        <v>43051</v>
      </c>
      <c r="B11" s="1" t="s">
        <v>36</v>
      </c>
      <c r="C11" s="1" t="s">
        <v>171</v>
      </c>
      <c r="D11" s="1" t="s">
        <v>244</v>
      </c>
      <c r="E11" s="1" t="s">
        <v>170</v>
      </c>
      <c r="F11" s="1" t="s">
        <v>31</v>
      </c>
      <c r="G11" s="3" t="s">
        <v>38</v>
      </c>
      <c r="H11" s="3" t="s">
        <v>41</v>
      </c>
      <c r="I11" s="1">
        <v>474</v>
      </c>
      <c r="J11" s="1">
        <v>600</v>
      </c>
      <c r="K11" s="1" t="str">
        <f t="shared" si="0"/>
        <v>474/600</v>
      </c>
      <c r="L11" s="6" t="s">
        <v>44</v>
      </c>
    </row>
    <row r="12" spans="1:12" x14ac:dyDescent="0.2">
      <c r="A12" s="5">
        <v>43051</v>
      </c>
      <c r="B12" s="1" t="s">
        <v>36</v>
      </c>
      <c r="C12" s="1" t="s">
        <v>171</v>
      </c>
      <c r="D12" s="1" t="s">
        <v>244</v>
      </c>
      <c r="E12" s="1" t="s">
        <v>170</v>
      </c>
      <c r="F12" s="1" t="s">
        <v>32</v>
      </c>
      <c r="G12" s="3" t="s">
        <v>39</v>
      </c>
      <c r="H12" s="3" t="s">
        <v>42</v>
      </c>
      <c r="I12" s="1">
        <v>493</v>
      </c>
      <c r="J12" s="1">
        <v>600</v>
      </c>
      <c r="K12" s="1" t="str">
        <f t="shared" si="0"/>
        <v>493/600</v>
      </c>
      <c r="L12" s="6" t="s">
        <v>45</v>
      </c>
    </row>
    <row r="13" spans="1:12" x14ac:dyDescent="0.2">
      <c r="A13" s="5">
        <v>43058</v>
      </c>
      <c r="B13" s="1" t="s">
        <v>46</v>
      </c>
      <c r="C13" s="1" t="s">
        <v>171</v>
      </c>
      <c r="D13" s="1" t="s">
        <v>244</v>
      </c>
      <c r="E13" s="1" t="s">
        <v>120</v>
      </c>
      <c r="F13" s="1" t="s">
        <v>30</v>
      </c>
      <c r="G13" s="3" t="s">
        <v>37</v>
      </c>
      <c r="H13" s="3" t="s">
        <v>40</v>
      </c>
      <c r="I13" s="1">
        <v>20</v>
      </c>
      <c r="J13" s="1"/>
      <c r="K13" s="1" t="str">
        <f t="shared" si="0"/>
        <v>20/</v>
      </c>
      <c r="L13" s="6" t="s">
        <v>47</v>
      </c>
    </row>
    <row r="14" spans="1:12" x14ac:dyDescent="0.2">
      <c r="A14" s="5">
        <v>43058</v>
      </c>
      <c r="B14" s="1" t="s">
        <v>46</v>
      </c>
      <c r="C14" s="1" t="s">
        <v>171</v>
      </c>
      <c r="D14" s="1" t="s">
        <v>244</v>
      </c>
      <c r="E14" s="1" t="s">
        <v>217</v>
      </c>
      <c r="F14" s="1" t="s">
        <v>30</v>
      </c>
      <c r="G14" s="3" t="s">
        <v>37</v>
      </c>
      <c r="H14" s="3" t="s">
        <v>40</v>
      </c>
      <c r="I14" s="1">
        <v>317</v>
      </c>
      <c r="J14" s="1">
        <v>400</v>
      </c>
      <c r="K14" s="1" t="str">
        <f t="shared" si="0"/>
        <v>317/400</v>
      </c>
      <c r="L14" s="6" t="s">
        <v>48</v>
      </c>
    </row>
    <row r="15" spans="1:12" x14ac:dyDescent="0.2">
      <c r="A15" s="5">
        <v>43106</v>
      </c>
      <c r="B15" s="1" t="s">
        <v>36</v>
      </c>
      <c r="C15" s="1" t="s">
        <v>180</v>
      </c>
      <c r="D15" s="1" t="s">
        <v>51</v>
      </c>
      <c r="E15" s="1" t="s">
        <v>182</v>
      </c>
      <c r="F15" s="1" t="s">
        <v>53</v>
      </c>
      <c r="G15" s="3" t="s">
        <v>49</v>
      </c>
      <c r="H15" s="3" t="s">
        <v>50</v>
      </c>
      <c r="I15" s="1">
        <v>153</v>
      </c>
      <c r="J15" s="1">
        <v>300</v>
      </c>
      <c r="K15" s="1" t="str">
        <f t="shared" si="0"/>
        <v>153/300</v>
      </c>
      <c r="L15" s="6" t="s">
        <v>52</v>
      </c>
    </row>
    <row r="16" spans="1:12" x14ac:dyDescent="0.2">
      <c r="A16" s="5">
        <v>43106</v>
      </c>
      <c r="B16" s="1" t="s">
        <v>36</v>
      </c>
      <c r="C16" s="1" t="s">
        <v>180</v>
      </c>
      <c r="D16" s="1" t="s">
        <v>51</v>
      </c>
      <c r="E16" s="1" t="s">
        <v>182</v>
      </c>
      <c r="F16" s="1" t="s">
        <v>104</v>
      </c>
      <c r="G16" s="3" t="s">
        <v>54</v>
      </c>
      <c r="H16" s="3" t="s">
        <v>55</v>
      </c>
      <c r="I16" s="1">
        <v>210.2</v>
      </c>
      <c r="J16" s="1">
        <v>300</v>
      </c>
      <c r="K16" s="1" t="str">
        <f t="shared" si="0"/>
        <v>210,2/300</v>
      </c>
      <c r="L16" s="6" t="s">
        <v>56</v>
      </c>
    </row>
    <row r="17" spans="1:12" x14ac:dyDescent="0.2">
      <c r="A17" s="5">
        <v>43170</v>
      </c>
      <c r="B17" s="1" t="s">
        <v>58</v>
      </c>
      <c r="C17" s="1" t="s">
        <v>11</v>
      </c>
      <c r="D17" s="1" t="s">
        <v>255</v>
      </c>
      <c r="E17" s="1" t="s">
        <v>63</v>
      </c>
      <c r="F17" s="1" t="s">
        <v>66</v>
      </c>
      <c r="G17" s="3" t="s">
        <v>23</v>
      </c>
      <c r="H17" s="3" t="s">
        <v>24</v>
      </c>
      <c r="I17" s="1">
        <v>181</v>
      </c>
      <c r="J17" s="1">
        <v>200</v>
      </c>
      <c r="K17" s="1" t="str">
        <f t="shared" si="0"/>
        <v>181/200</v>
      </c>
      <c r="L17" s="6" t="s">
        <v>67</v>
      </c>
    </row>
    <row r="18" spans="1:12" x14ac:dyDescent="0.2">
      <c r="A18" s="5">
        <v>43170</v>
      </c>
      <c r="B18" s="1" t="s">
        <v>58</v>
      </c>
      <c r="C18" s="1" t="s">
        <v>11</v>
      </c>
      <c r="D18" s="1" t="s">
        <v>255</v>
      </c>
      <c r="E18" s="1" t="s">
        <v>64</v>
      </c>
      <c r="F18" s="1" t="s">
        <v>66</v>
      </c>
      <c r="G18" s="3" t="s">
        <v>23</v>
      </c>
      <c r="H18" s="3" t="s">
        <v>24</v>
      </c>
      <c r="I18" s="1">
        <v>161</v>
      </c>
      <c r="J18" s="1">
        <v>200</v>
      </c>
      <c r="K18" s="1" t="str">
        <f t="shared" si="0"/>
        <v>161/200</v>
      </c>
      <c r="L18" s="6" t="s">
        <v>68</v>
      </c>
    </row>
    <row r="19" spans="1:12" x14ac:dyDescent="0.2">
      <c r="A19" s="5">
        <v>43170</v>
      </c>
      <c r="B19" s="1" t="s">
        <v>58</v>
      </c>
      <c r="C19" s="1" t="s">
        <v>11</v>
      </c>
      <c r="D19" s="1" t="s">
        <v>255</v>
      </c>
      <c r="E19" s="1" t="s">
        <v>65</v>
      </c>
      <c r="F19" s="1" t="s">
        <v>66</v>
      </c>
      <c r="G19" s="3" t="s">
        <v>23</v>
      </c>
      <c r="H19" s="3" t="s">
        <v>24</v>
      </c>
      <c r="I19" s="1">
        <v>178</v>
      </c>
      <c r="J19" s="1">
        <v>200</v>
      </c>
      <c r="K19" s="1" t="str">
        <f t="shared" si="0"/>
        <v>178/200</v>
      </c>
      <c r="L19" s="6" t="s">
        <v>69</v>
      </c>
    </row>
    <row r="20" spans="1:12" x14ac:dyDescent="0.2">
      <c r="A20" s="5">
        <v>43170</v>
      </c>
      <c r="B20" s="1" t="s">
        <v>58</v>
      </c>
      <c r="C20" s="1" t="s">
        <v>11</v>
      </c>
      <c r="D20" s="1" t="s">
        <v>255</v>
      </c>
      <c r="E20" s="1" t="s">
        <v>63</v>
      </c>
      <c r="F20" s="1" t="s">
        <v>66</v>
      </c>
      <c r="G20" s="3" t="s">
        <v>14</v>
      </c>
      <c r="H20" s="3" t="s">
        <v>15</v>
      </c>
      <c r="I20" s="1">
        <v>155</v>
      </c>
      <c r="J20" s="1">
        <v>200</v>
      </c>
      <c r="K20" s="1" t="str">
        <f t="shared" si="0"/>
        <v>155/200</v>
      </c>
      <c r="L20" s="6" t="s">
        <v>71</v>
      </c>
    </row>
    <row r="21" spans="1:12" x14ac:dyDescent="0.2">
      <c r="A21" s="5">
        <v>43170</v>
      </c>
      <c r="B21" s="1" t="s">
        <v>58</v>
      </c>
      <c r="C21" s="1" t="s">
        <v>11</v>
      </c>
      <c r="D21" s="1" t="s">
        <v>255</v>
      </c>
      <c r="E21" s="1" t="s">
        <v>64</v>
      </c>
      <c r="F21" s="1" t="s">
        <v>66</v>
      </c>
      <c r="G21" s="3" t="s">
        <v>14</v>
      </c>
      <c r="H21" s="3" t="s">
        <v>15</v>
      </c>
      <c r="I21" s="1">
        <v>114</v>
      </c>
      <c r="J21" s="1">
        <v>200</v>
      </c>
      <c r="K21" s="1" t="str">
        <f t="shared" si="0"/>
        <v>114/200</v>
      </c>
      <c r="L21" s="6" t="s">
        <v>72</v>
      </c>
    </row>
    <row r="22" spans="1:12" x14ac:dyDescent="0.2">
      <c r="A22" s="5">
        <v>43170</v>
      </c>
      <c r="B22" s="1" t="s">
        <v>58</v>
      </c>
      <c r="C22" s="1" t="s">
        <v>11</v>
      </c>
      <c r="D22" s="1" t="s">
        <v>255</v>
      </c>
      <c r="E22" s="1" t="s">
        <v>70</v>
      </c>
      <c r="F22" s="1" t="s">
        <v>66</v>
      </c>
      <c r="G22" s="3" t="s">
        <v>14</v>
      </c>
      <c r="H22" s="3" t="s">
        <v>15</v>
      </c>
      <c r="I22" s="1">
        <v>173</v>
      </c>
      <c r="J22" s="1">
        <v>200</v>
      </c>
      <c r="K22" s="1" t="str">
        <f t="shared" si="0"/>
        <v>173/200</v>
      </c>
      <c r="L22" s="6" t="s">
        <v>73</v>
      </c>
    </row>
    <row r="23" spans="1:12" x14ac:dyDescent="0.2">
      <c r="A23" s="5">
        <v>43170</v>
      </c>
      <c r="B23" s="1" t="s">
        <v>58</v>
      </c>
      <c r="C23" s="1" t="s">
        <v>11</v>
      </c>
      <c r="D23" s="1" t="s">
        <v>255</v>
      </c>
      <c r="E23" s="1" t="s">
        <v>63</v>
      </c>
      <c r="F23" s="1" t="s">
        <v>66</v>
      </c>
      <c r="G23" s="3" t="s">
        <v>75</v>
      </c>
      <c r="H23" s="3" t="s">
        <v>76</v>
      </c>
      <c r="I23" s="1">
        <v>120</v>
      </c>
      <c r="J23" s="1">
        <v>200</v>
      </c>
      <c r="K23" s="1" t="str">
        <f t="shared" si="0"/>
        <v>120/200</v>
      </c>
      <c r="L23" s="6" t="s">
        <v>77</v>
      </c>
    </row>
    <row r="24" spans="1:12" x14ac:dyDescent="0.2">
      <c r="A24" s="5">
        <v>43170</v>
      </c>
      <c r="B24" s="1" t="s">
        <v>58</v>
      </c>
      <c r="C24" s="1" t="s">
        <v>11</v>
      </c>
      <c r="D24" s="1" t="s">
        <v>255</v>
      </c>
      <c r="E24" s="1" t="s">
        <v>64</v>
      </c>
      <c r="F24" s="1" t="s">
        <v>66</v>
      </c>
      <c r="G24" s="3" t="s">
        <v>75</v>
      </c>
      <c r="H24" s="3" t="s">
        <v>76</v>
      </c>
      <c r="I24" s="1">
        <v>119</v>
      </c>
      <c r="J24" s="1">
        <v>200</v>
      </c>
      <c r="K24" s="1" t="str">
        <f t="shared" si="0"/>
        <v>119/200</v>
      </c>
      <c r="L24" s="6" t="s">
        <v>78</v>
      </c>
    </row>
    <row r="25" spans="1:12" x14ac:dyDescent="0.2">
      <c r="A25" s="5">
        <v>43170</v>
      </c>
      <c r="B25" s="1" t="s">
        <v>58</v>
      </c>
      <c r="C25" s="1" t="s">
        <v>11</v>
      </c>
      <c r="D25" s="1" t="s">
        <v>255</v>
      </c>
      <c r="E25" s="1" t="s">
        <v>74</v>
      </c>
      <c r="F25" s="1" t="s">
        <v>66</v>
      </c>
      <c r="G25" s="3" t="s">
        <v>75</v>
      </c>
      <c r="H25" s="3" t="s">
        <v>76</v>
      </c>
      <c r="I25" s="1">
        <v>179</v>
      </c>
      <c r="J25" s="1">
        <v>300</v>
      </c>
      <c r="K25" s="1" t="str">
        <f t="shared" si="0"/>
        <v>179/300</v>
      </c>
      <c r="L25" s="6" t="s">
        <v>79</v>
      </c>
    </row>
    <row r="26" spans="1:12" x14ac:dyDescent="0.2">
      <c r="A26" s="5">
        <v>43170</v>
      </c>
      <c r="B26" s="1" t="s">
        <v>58</v>
      </c>
      <c r="C26" s="1" t="s">
        <v>11</v>
      </c>
      <c r="D26" s="1" t="s">
        <v>255</v>
      </c>
      <c r="E26" s="1" t="s">
        <v>60</v>
      </c>
      <c r="F26" s="1" t="s">
        <v>66</v>
      </c>
      <c r="G26" s="3" t="s">
        <v>75</v>
      </c>
      <c r="H26" s="3" t="s">
        <v>76</v>
      </c>
      <c r="I26" s="1">
        <v>159</v>
      </c>
      <c r="J26" s="1">
        <v>200</v>
      </c>
      <c r="K26" s="1" t="str">
        <f t="shared" si="0"/>
        <v>159/200</v>
      </c>
      <c r="L26" s="6" t="s">
        <v>80</v>
      </c>
    </row>
    <row r="27" spans="1:12" x14ac:dyDescent="0.2">
      <c r="A27" s="5">
        <v>43170</v>
      </c>
      <c r="B27" s="1" t="s">
        <v>58</v>
      </c>
      <c r="C27" s="1" t="s">
        <v>11</v>
      </c>
      <c r="D27" s="1" t="s">
        <v>255</v>
      </c>
      <c r="E27" s="1" t="s">
        <v>63</v>
      </c>
      <c r="F27" s="1" t="s">
        <v>66</v>
      </c>
      <c r="G27" s="3" t="s">
        <v>82</v>
      </c>
      <c r="H27" s="3" t="s">
        <v>83</v>
      </c>
      <c r="I27" s="1">
        <v>165</v>
      </c>
      <c r="J27" s="1">
        <v>200</v>
      </c>
      <c r="K27" s="1" t="str">
        <f t="shared" si="0"/>
        <v>165/200</v>
      </c>
      <c r="L27" s="6" t="s">
        <v>84</v>
      </c>
    </row>
    <row r="28" spans="1:12" x14ac:dyDescent="0.2">
      <c r="A28" s="5">
        <v>43170</v>
      </c>
      <c r="B28" s="1" t="s">
        <v>58</v>
      </c>
      <c r="C28" s="1" t="s">
        <v>11</v>
      </c>
      <c r="D28" s="1" t="s">
        <v>255</v>
      </c>
      <c r="E28" s="1" t="s">
        <v>81</v>
      </c>
      <c r="F28" s="1" t="s">
        <v>66</v>
      </c>
      <c r="G28" s="3" t="s">
        <v>82</v>
      </c>
      <c r="H28" s="3" t="s">
        <v>83</v>
      </c>
      <c r="I28" s="1">
        <v>171</v>
      </c>
      <c r="J28" s="1">
        <v>200</v>
      </c>
      <c r="K28" s="1" t="str">
        <f t="shared" si="0"/>
        <v>171/200</v>
      </c>
      <c r="L28" s="6" t="s">
        <v>85</v>
      </c>
    </row>
    <row r="29" spans="1:12" x14ac:dyDescent="0.2">
      <c r="A29" s="5">
        <v>43170</v>
      </c>
      <c r="B29" s="1" t="s">
        <v>58</v>
      </c>
      <c r="C29" s="1" t="s">
        <v>11</v>
      </c>
      <c r="D29" s="1" t="s">
        <v>255</v>
      </c>
      <c r="E29" s="1" t="s">
        <v>65</v>
      </c>
      <c r="F29" s="1" t="s">
        <v>66</v>
      </c>
      <c r="G29" s="3" t="s">
        <v>82</v>
      </c>
      <c r="H29" s="3" t="s">
        <v>83</v>
      </c>
      <c r="I29" s="1">
        <v>157</v>
      </c>
      <c r="J29" s="1">
        <v>200</v>
      </c>
      <c r="K29" s="1" t="str">
        <f t="shared" si="0"/>
        <v>157/200</v>
      </c>
      <c r="L29" s="6" t="s">
        <v>86</v>
      </c>
    </row>
    <row r="30" spans="1:12" x14ac:dyDescent="0.2">
      <c r="A30" s="5">
        <v>43170</v>
      </c>
      <c r="B30" s="1" t="s">
        <v>58</v>
      </c>
      <c r="C30" s="1" t="s">
        <v>11</v>
      </c>
      <c r="D30" s="1" t="s">
        <v>255</v>
      </c>
      <c r="E30" s="1" t="s">
        <v>74</v>
      </c>
      <c r="F30" s="1" t="s">
        <v>66</v>
      </c>
      <c r="G30" s="3" t="s">
        <v>82</v>
      </c>
      <c r="H30" s="3" t="s">
        <v>83</v>
      </c>
      <c r="I30" s="1">
        <v>194</v>
      </c>
      <c r="J30" s="1">
        <v>300</v>
      </c>
      <c r="K30" s="1" t="str">
        <f t="shared" si="0"/>
        <v>194/300</v>
      </c>
      <c r="L30" s="6" t="s">
        <v>87</v>
      </c>
    </row>
    <row r="31" spans="1:12" x14ac:dyDescent="0.2">
      <c r="A31" s="5">
        <v>43170</v>
      </c>
      <c r="B31" s="1" t="s">
        <v>58</v>
      </c>
      <c r="C31" s="1" t="s">
        <v>11</v>
      </c>
      <c r="D31" s="1" t="s">
        <v>255</v>
      </c>
      <c r="E31" s="1" t="s">
        <v>60</v>
      </c>
      <c r="F31" s="1" t="s">
        <v>66</v>
      </c>
      <c r="G31" s="3" t="s">
        <v>82</v>
      </c>
      <c r="H31" s="3" t="s">
        <v>83</v>
      </c>
      <c r="I31" s="1">
        <v>86</v>
      </c>
      <c r="J31" s="1">
        <v>200</v>
      </c>
      <c r="K31" s="1" t="str">
        <f t="shared" si="0"/>
        <v>86/200</v>
      </c>
      <c r="L31" s="6" t="s">
        <v>88</v>
      </c>
    </row>
    <row r="32" spans="1:12" x14ac:dyDescent="0.2">
      <c r="A32" s="5">
        <v>43170</v>
      </c>
      <c r="B32" s="1" t="s">
        <v>89</v>
      </c>
      <c r="C32" s="1" t="s">
        <v>11</v>
      </c>
      <c r="D32" s="1" t="s">
        <v>110</v>
      </c>
      <c r="E32" s="1" t="s">
        <v>63</v>
      </c>
      <c r="F32" s="1" t="s">
        <v>66</v>
      </c>
      <c r="G32" s="3" t="s">
        <v>12</v>
      </c>
      <c r="H32" s="3" t="s">
        <v>13</v>
      </c>
      <c r="I32" s="1">
        <v>123</v>
      </c>
      <c r="J32" s="1">
        <v>200</v>
      </c>
      <c r="K32" s="1" t="str">
        <f t="shared" si="0"/>
        <v>123/200</v>
      </c>
      <c r="L32" s="6" t="s">
        <v>90</v>
      </c>
    </row>
    <row r="33" spans="1:12" x14ac:dyDescent="0.2">
      <c r="A33" s="5">
        <v>43170</v>
      </c>
      <c r="B33" s="1" t="s">
        <v>89</v>
      </c>
      <c r="C33" s="1" t="s">
        <v>11</v>
      </c>
      <c r="D33" s="1" t="s">
        <v>110</v>
      </c>
      <c r="E33" s="1" t="s">
        <v>65</v>
      </c>
      <c r="F33" s="1" t="s">
        <v>66</v>
      </c>
      <c r="G33" s="3" t="s">
        <v>12</v>
      </c>
      <c r="H33" s="3" t="s">
        <v>13</v>
      </c>
      <c r="I33" s="1">
        <v>161</v>
      </c>
      <c r="J33" s="1">
        <v>200</v>
      </c>
      <c r="K33" s="1" t="str">
        <f t="shared" si="0"/>
        <v>161/200</v>
      </c>
      <c r="L33" s="6" t="s">
        <v>91</v>
      </c>
    </row>
    <row r="34" spans="1:12" x14ac:dyDescent="0.2">
      <c r="A34" s="5">
        <v>43170</v>
      </c>
      <c r="B34" s="1" t="s">
        <v>89</v>
      </c>
      <c r="C34" s="1" t="s">
        <v>11</v>
      </c>
      <c r="D34" s="1" t="s">
        <v>110</v>
      </c>
      <c r="E34" s="1" t="s">
        <v>70</v>
      </c>
      <c r="F34" s="1" t="s">
        <v>66</v>
      </c>
      <c r="G34" s="3" t="s">
        <v>12</v>
      </c>
      <c r="H34" s="3" t="s">
        <v>13</v>
      </c>
      <c r="I34" s="1">
        <v>175</v>
      </c>
      <c r="J34" s="1">
        <v>200</v>
      </c>
      <c r="K34" s="1" t="str">
        <f t="shared" si="0"/>
        <v>175/200</v>
      </c>
      <c r="L34" s="6" t="s">
        <v>92</v>
      </c>
    </row>
    <row r="35" spans="1:12" x14ac:dyDescent="0.2">
      <c r="A35" s="5">
        <v>43170</v>
      </c>
      <c r="B35" s="1" t="s">
        <v>89</v>
      </c>
      <c r="C35" s="1" t="s">
        <v>11</v>
      </c>
      <c r="D35" s="1" t="s">
        <v>110</v>
      </c>
      <c r="E35" s="1" t="s">
        <v>60</v>
      </c>
      <c r="F35" s="1" t="s">
        <v>66</v>
      </c>
      <c r="G35" s="3" t="s">
        <v>12</v>
      </c>
      <c r="H35" s="3" t="s">
        <v>13</v>
      </c>
      <c r="I35" s="1">
        <v>147</v>
      </c>
      <c r="J35" s="1">
        <v>200</v>
      </c>
      <c r="K35" s="1" t="str">
        <f t="shared" si="0"/>
        <v>147/200</v>
      </c>
      <c r="L35" s="6" t="s">
        <v>93</v>
      </c>
    </row>
    <row r="36" spans="1:12" x14ac:dyDescent="0.2">
      <c r="A36" s="5">
        <v>43170</v>
      </c>
      <c r="B36" s="1" t="s">
        <v>89</v>
      </c>
      <c r="C36" s="1" t="s">
        <v>11</v>
      </c>
      <c r="D36" s="1" t="s">
        <v>110</v>
      </c>
      <c r="E36" s="1" t="s">
        <v>63</v>
      </c>
      <c r="F36" s="1" t="s">
        <v>66</v>
      </c>
      <c r="G36" s="3" t="s">
        <v>21</v>
      </c>
      <c r="H36" s="3" t="s">
        <v>22</v>
      </c>
      <c r="I36" s="1">
        <v>146</v>
      </c>
      <c r="J36" s="1">
        <v>200</v>
      </c>
      <c r="K36" s="1" t="str">
        <f t="shared" si="0"/>
        <v>146/200</v>
      </c>
      <c r="L36" s="6" t="s">
        <v>94</v>
      </c>
    </row>
    <row r="37" spans="1:12" x14ac:dyDescent="0.2">
      <c r="A37" s="5">
        <v>43170</v>
      </c>
      <c r="B37" s="1" t="s">
        <v>89</v>
      </c>
      <c r="C37" s="1" t="s">
        <v>11</v>
      </c>
      <c r="D37" s="1" t="s">
        <v>110</v>
      </c>
      <c r="E37" s="1" t="s">
        <v>64</v>
      </c>
      <c r="F37" s="1" t="s">
        <v>66</v>
      </c>
      <c r="G37" s="3" t="s">
        <v>21</v>
      </c>
      <c r="H37" s="3" t="s">
        <v>22</v>
      </c>
      <c r="I37" s="1">
        <v>122</v>
      </c>
      <c r="J37" s="1">
        <v>200</v>
      </c>
      <c r="K37" s="1" t="str">
        <f t="shared" si="0"/>
        <v>122/200</v>
      </c>
      <c r="L37" s="6" t="s">
        <v>95</v>
      </c>
    </row>
    <row r="38" spans="1:12" x14ac:dyDescent="0.2">
      <c r="A38" s="5">
        <v>43170</v>
      </c>
      <c r="B38" s="1" t="s">
        <v>89</v>
      </c>
      <c r="C38" s="1" t="s">
        <v>11</v>
      </c>
      <c r="D38" s="1" t="s">
        <v>110</v>
      </c>
      <c r="E38" s="1" t="s">
        <v>74</v>
      </c>
      <c r="F38" s="1" t="s">
        <v>66</v>
      </c>
      <c r="G38" s="3" t="s">
        <v>21</v>
      </c>
      <c r="H38" s="3" t="s">
        <v>22</v>
      </c>
      <c r="I38" s="1">
        <v>200</v>
      </c>
      <c r="J38" s="1">
        <v>300</v>
      </c>
      <c r="K38" s="1" t="str">
        <f t="shared" si="0"/>
        <v>200/300</v>
      </c>
      <c r="L38" s="6" t="s">
        <v>96</v>
      </c>
    </row>
    <row r="39" spans="1:12" x14ac:dyDescent="0.2">
      <c r="A39" s="5">
        <v>43170</v>
      </c>
      <c r="B39" s="1" t="s">
        <v>89</v>
      </c>
      <c r="C39" s="1" t="s">
        <v>11</v>
      </c>
      <c r="D39" s="1" t="s">
        <v>110</v>
      </c>
      <c r="E39" s="1" t="s">
        <v>60</v>
      </c>
      <c r="F39" s="1" t="s">
        <v>66</v>
      </c>
      <c r="G39" s="3" t="s">
        <v>21</v>
      </c>
      <c r="H39" s="3" t="s">
        <v>22</v>
      </c>
      <c r="I39" s="1">
        <v>178</v>
      </c>
      <c r="J39" s="1">
        <v>200</v>
      </c>
      <c r="K39" s="1" t="str">
        <f t="shared" si="0"/>
        <v>178/200</v>
      </c>
      <c r="L39" s="6" t="s">
        <v>97</v>
      </c>
    </row>
    <row r="40" spans="1:12" x14ac:dyDescent="0.2">
      <c r="A40" s="5">
        <v>43177</v>
      </c>
      <c r="B40" s="1" t="s">
        <v>98</v>
      </c>
      <c r="C40" s="1" t="s">
        <v>11</v>
      </c>
      <c r="D40" s="1" t="s">
        <v>99</v>
      </c>
      <c r="E40" s="1" t="s">
        <v>63</v>
      </c>
      <c r="F40" s="1" t="s">
        <v>66</v>
      </c>
      <c r="G40" s="3" t="s">
        <v>21</v>
      </c>
      <c r="H40" s="3" t="s">
        <v>22</v>
      </c>
      <c r="I40" s="1">
        <v>145</v>
      </c>
      <c r="J40" s="1">
        <v>200</v>
      </c>
      <c r="K40" s="1" t="str">
        <f t="shared" si="0"/>
        <v>145/200</v>
      </c>
      <c r="L40" s="6" t="s">
        <v>100</v>
      </c>
    </row>
    <row r="41" spans="1:12" x14ac:dyDescent="0.2">
      <c r="A41" s="5">
        <v>43177</v>
      </c>
      <c r="B41" s="1" t="s">
        <v>98</v>
      </c>
      <c r="C41" s="1" t="s">
        <v>11</v>
      </c>
      <c r="D41" s="1" t="s">
        <v>99</v>
      </c>
      <c r="E41" s="1" t="s">
        <v>64</v>
      </c>
      <c r="F41" s="1" t="s">
        <v>66</v>
      </c>
      <c r="G41" s="3" t="s">
        <v>21</v>
      </c>
      <c r="H41" s="3" t="s">
        <v>22</v>
      </c>
      <c r="I41" s="1">
        <v>140</v>
      </c>
      <c r="J41" s="1">
        <v>200</v>
      </c>
      <c r="K41" s="1" t="str">
        <f t="shared" si="0"/>
        <v>140/200</v>
      </c>
      <c r="L41" s="6" t="s">
        <v>101</v>
      </c>
    </row>
    <row r="42" spans="1:12" x14ac:dyDescent="0.2">
      <c r="A42" s="5">
        <v>43177</v>
      </c>
      <c r="B42" s="1" t="s">
        <v>98</v>
      </c>
      <c r="C42" s="1" t="s">
        <v>11</v>
      </c>
      <c r="D42" s="1" t="s">
        <v>99</v>
      </c>
      <c r="E42" s="1" t="s">
        <v>74</v>
      </c>
      <c r="F42" s="1" t="s">
        <v>66</v>
      </c>
      <c r="G42" s="3" t="s">
        <v>21</v>
      </c>
      <c r="H42" s="3" t="s">
        <v>22</v>
      </c>
      <c r="I42" s="1">
        <v>219</v>
      </c>
      <c r="J42" s="1">
        <v>300</v>
      </c>
      <c r="K42" s="1" t="str">
        <f t="shared" si="0"/>
        <v>219/300</v>
      </c>
      <c r="L42" s="6" t="s">
        <v>102</v>
      </c>
    </row>
    <row r="43" spans="1:12" x14ac:dyDescent="0.2">
      <c r="A43" s="5">
        <v>43177</v>
      </c>
      <c r="B43" s="1" t="s">
        <v>98</v>
      </c>
      <c r="C43" s="1" t="s">
        <v>11</v>
      </c>
      <c r="D43" s="1" t="s">
        <v>99</v>
      </c>
      <c r="E43" s="1" t="s">
        <v>60</v>
      </c>
      <c r="F43" s="1" t="s">
        <v>66</v>
      </c>
      <c r="G43" s="3" t="s">
        <v>21</v>
      </c>
      <c r="H43" s="3" t="s">
        <v>22</v>
      </c>
      <c r="I43" s="1">
        <v>164</v>
      </c>
      <c r="J43" s="1">
        <v>200</v>
      </c>
      <c r="K43" s="1" t="str">
        <f t="shared" si="0"/>
        <v>164/200</v>
      </c>
      <c r="L43" s="6" t="s">
        <v>103</v>
      </c>
    </row>
    <row r="44" spans="1:12" x14ac:dyDescent="0.2">
      <c r="A44" s="5">
        <v>43184</v>
      </c>
      <c r="B44" s="1" t="s">
        <v>46</v>
      </c>
      <c r="C44" s="1" t="s">
        <v>180</v>
      </c>
      <c r="D44" s="1" t="s">
        <v>51</v>
      </c>
      <c r="E44" s="1" t="s">
        <v>182</v>
      </c>
      <c r="F44" s="1" t="s">
        <v>104</v>
      </c>
      <c r="G44" s="3" t="s">
        <v>54</v>
      </c>
      <c r="H44" s="3" t="s">
        <v>55</v>
      </c>
      <c r="I44" s="1">
        <v>198.1</v>
      </c>
      <c r="J44" s="1">
        <v>300</v>
      </c>
      <c r="K44" s="1" t="str">
        <f t="shared" si="0"/>
        <v>198,1/300</v>
      </c>
      <c r="L44" s="6" t="s">
        <v>106</v>
      </c>
    </row>
    <row r="45" spans="1:12" x14ac:dyDescent="0.2">
      <c r="A45" s="5">
        <v>43184</v>
      </c>
      <c r="B45" s="1" t="s">
        <v>46</v>
      </c>
      <c r="C45" s="1" t="s">
        <v>180</v>
      </c>
      <c r="D45" s="1" t="s">
        <v>105</v>
      </c>
      <c r="E45" s="1" t="s">
        <v>182</v>
      </c>
      <c r="F45" s="1" t="s">
        <v>53</v>
      </c>
      <c r="G45" s="3" t="s">
        <v>49</v>
      </c>
      <c r="H45" s="3" t="s">
        <v>50</v>
      </c>
      <c r="I45" s="1">
        <v>346.4</v>
      </c>
      <c r="J45" s="1">
        <v>900</v>
      </c>
      <c r="K45" s="1" t="str">
        <f t="shared" si="0"/>
        <v>346,4/900</v>
      </c>
      <c r="L45" s="6" t="s">
        <v>108</v>
      </c>
    </row>
    <row r="46" spans="1:12" x14ac:dyDescent="0.2">
      <c r="A46" s="5">
        <v>43184</v>
      </c>
      <c r="B46" s="1" t="s">
        <v>46</v>
      </c>
      <c r="C46" s="1" t="s">
        <v>180</v>
      </c>
      <c r="D46" s="1" t="s">
        <v>105</v>
      </c>
      <c r="E46" s="1" t="s">
        <v>182</v>
      </c>
      <c r="F46" s="1" t="s">
        <v>104</v>
      </c>
      <c r="G46" s="3" t="s">
        <v>54</v>
      </c>
      <c r="H46" s="3" t="s">
        <v>55</v>
      </c>
      <c r="I46" s="1">
        <v>633.9</v>
      </c>
      <c r="J46" s="1">
        <v>900</v>
      </c>
      <c r="K46" s="1" t="str">
        <f t="shared" si="0"/>
        <v>633,9/900</v>
      </c>
      <c r="L46" s="6" t="s">
        <v>107</v>
      </c>
    </row>
    <row r="47" spans="1:12" x14ac:dyDescent="0.2">
      <c r="A47" s="5">
        <v>43198</v>
      </c>
      <c r="B47" s="1" t="s">
        <v>109</v>
      </c>
      <c r="C47" s="1" t="s">
        <v>171</v>
      </c>
      <c r="D47" s="1" t="s">
        <v>110</v>
      </c>
      <c r="E47" s="1" t="s">
        <v>119</v>
      </c>
      <c r="F47" s="1" t="s">
        <v>30</v>
      </c>
      <c r="G47" s="3" t="s">
        <v>37</v>
      </c>
      <c r="H47" s="3" t="s">
        <v>40</v>
      </c>
      <c r="I47" s="1">
        <v>570</v>
      </c>
      <c r="J47" s="1">
        <v>600</v>
      </c>
      <c r="K47" s="1" t="str">
        <f t="shared" si="0"/>
        <v>570/600</v>
      </c>
      <c r="L47" s="6" t="s">
        <v>111</v>
      </c>
    </row>
    <row r="48" spans="1:12" x14ac:dyDescent="0.2">
      <c r="A48" s="5">
        <v>43198</v>
      </c>
      <c r="B48" s="1" t="s">
        <v>109</v>
      </c>
      <c r="C48" s="1" t="s">
        <v>171</v>
      </c>
      <c r="D48" s="1" t="s">
        <v>110</v>
      </c>
      <c r="E48" s="1" t="s">
        <v>120</v>
      </c>
      <c r="F48" s="1" t="s">
        <v>30</v>
      </c>
      <c r="G48" s="3" t="s">
        <v>37</v>
      </c>
      <c r="H48" s="3" t="s">
        <v>40</v>
      </c>
      <c r="I48" s="1">
        <v>546</v>
      </c>
      <c r="J48" s="1">
        <v>600</v>
      </c>
      <c r="K48" s="1" t="str">
        <f t="shared" si="0"/>
        <v>546/600</v>
      </c>
      <c r="L48" s="6" t="s">
        <v>112</v>
      </c>
    </row>
    <row r="49" spans="1:12" x14ac:dyDescent="0.2">
      <c r="A49" s="5">
        <v>43198</v>
      </c>
      <c r="B49" s="1" t="s">
        <v>113</v>
      </c>
      <c r="C49" s="1" t="s">
        <v>114</v>
      </c>
      <c r="D49" s="1" t="s">
        <v>244</v>
      </c>
      <c r="E49" s="1" t="s">
        <v>115</v>
      </c>
      <c r="F49" s="1" t="s">
        <v>66</v>
      </c>
      <c r="G49" s="3" t="s">
        <v>116</v>
      </c>
      <c r="H49" s="3" t="s">
        <v>117</v>
      </c>
      <c r="I49" s="1">
        <v>77</v>
      </c>
      <c r="J49" s="1"/>
      <c r="K49" s="1" t="str">
        <f t="shared" si="0"/>
        <v>77/</v>
      </c>
      <c r="L49" s="6" t="s">
        <v>118</v>
      </c>
    </row>
    <row r="50" spans="1:12" x14ac:dyDescent="0.2">
      <c r="A50" s="5">
        <v>43205</v>
      </c>
      <c r="B50" s="1" t="s">
        <v>121</v>
      </c>
      <c r="C50" s="1" t="s">
        <v>11</v>
      </c>
      <c r="D50" s="1" t="s">
        <v>110</v>
      </c>
      <c r="E50" s="1" t="s">
        <v>81</v>
      </c>
      <c r="F50" s="1" t="s">
        <v>66</v>
      </c>
      <c r="G50" s="3" t="s">
        <v>122</v>
      </c>
      <c r="H50" s="3" t="s">
        <v>123</v>
      </c>
      <c r="I50" s="1">
        <v>162</v>
      </c>
      <c r="J50" s="1">
        <v>200</v>
      </c>
      <c r="K50" s="1" t="str">
        <f t="shared" si="0"/>
        <v>162/200</v>
      </c>
      <c r="L50" s="6" t="s">
        <v>125</v>
      </c>
    </row>
    <row r="51" spans="1:12" x14ac:dyDescent="0.2">
      <c r="A51" s="5">
        <v>43205</v>
      </c>
      <c r="B51" s="1" t="s">
        <v>121</v>
      </c>
      <c r="C51" s="1" t="s">
        <v>11</v>
      </c>
      <c r="D51" s="1" t="s">
        <v>110</v>
      </c>
      <c r="E51" s="1" t="s">
        <v>81</v>
      </c>
      <c r="F51" s="1" t="s">
        <v>66</v>
      </c>
      <c r="G51" s="3" t="s">
        <v>82</v>
      </c>
      <c r="H51" s="3" t="s">
        <v>83</v>
      </c>
      <c r="I51" s="1">
        <v>150</v>
      </c>
      <c r="J51" s="1">
        <v>200</v>
      </c>
      <c r="K51" s="1" t="str">
        <f t="shared" si="0"/>
        <v>150/200</v>
      </c>
      <c r="L51" s="6" t="s">
        <v>126</v>
      </c>
    </row>
    <row r="52" spans="1:12" x14ac:dyDescent="0.2">
      <c r="A52" s="5">
        <v>43205</v>
      </c>
      <c r="B52" s="1" t="s">
        <v>121</v>
      </c>
      <c r="C52" s="1" t="s">
        <v>11</v>
      </c>
      <c r="D52" s="1" t="s">
        <v>110</v>
      </c>
      <c r="E52" s="1" t="s">
        <v>81</v>
      </c>
      <c r="F52" s="1" t="s">
        <v>66</v>
      </c>
      <c r="G52" s="3" t="s">
        <v>124</v>
      </c>
      <c r="H52" s="3" t="s">
        <v>42</v>
      </c>
      <c r="I52" s="1">
        <v>124</v>
      </c>
      <c r="J52" s="1">
        <v>200</v>
      </c>
      <c r="K52" s="1" t="str">
        <f t="shared" si="0"/>
        <v>124/200</v>
      </c>
      <c r="L52" s="6" t="s">
        <v>127</v>
      </c>
    </row>
    <row r="53" spans="1:12" x14ac:dyDescent="0.2">
      <c r="A53" s="5">
        <v>43205</v>
      </c>
      <c r="B53" s="1" t="s">
        <v>121</v>
      </c>
      <c r="C53" s="1" t="s">
        <v>11</v>
      </c>
      <c r="D53" s="1" t="s">
        <v>110</v>
      </c>
      <c r="E53" s="1" t="s">
        <v>81</v>
      </c>
      <c r="F53" s="1" t="s">
        <v>66</v>
      </c>
      <c r="G53" s="3" t="s">
        <v>116</v>
      </c>
      <c r="H53" s="3" t="s">
        <v>117</v>
      </c>
      <c r="I53" s="1">
        <v>110</v>
      </c>
      <c r="J53" s="1">
        <v>200</v>
      </c>
      <c r="K53" s="1" t="str">
        <f t="shared" si="0"/>
        <v>110/200</v>
      </c>
      <c r="L53" s="6" t="s">
        <v>128</v>
      </c>
    </row>
    <row r="54" spans="1:12" x14ac:dyDescent="0.2">
      <c r="A54" s="5">
        <v>43205</v>
      </c>
      <c r="B54" s="1" t="s">
        <v>121</v>
      </c>
      <c r="C54" s="1" t="s">
        <v>11</v>
      </c>
      <c r="D54" s="1" t="s">
        <v>110</v>
      </c>
      <c r="E54" s="1" t="s">
        <v>70</v>
      </c>
      <c r="F54" s="1" t="s">
        <v>66</v>
      </c>
      <c r="G54" s="3" t="s">
        <v>23</v>
      </c>
      <c r="H54" s="3" t="s">
        <v>24</v>
      </c>
      <c r="I54" s="1">
        <v>185</v>
      </c>
      <c r="J54" s="1">
        <v>200</v>
      </c>
      <c r="K54" s="1" t="str">
        <f t="shared" si="0"/>
        <v>185/200</v>
      </c>
      <c r="L54" s="6" t="s">
        <v>132</v>
      </c>
    </row>
    <row r="55" spans="1:12" x14ac:dyDescent="0.2">
      <c r="A55" s="5">
        <v>43205</v>
      </c>
      <c r="B55" s="1" t="s">
        <v>121</v>
      </c>
      <c r="C55" s="1" t="s">
        <v>11</v>
      </c>
      <c r="D55" s="1" t="s">
        <v>110</v>
      </c>
      <c r="E55" s="1" t="s">
        <v>70</v>
      </c>
      <c r="F55" s="1" t="s">
        <v>66</v>
      </c>
      <c r="G55" s="3" t="s">
        <v>116</v>
      </c>
      <c r="H55" s="3" t="s">
        <v>117</v>
      </c>
      <c r="I55" s="1">
        <v>183</v>
      </c>
      <c r="J55" s="1">
        <v>200</v>
      </c>
      <c r="K55" s="1" t="str">
        <f t="shared" si="0"/>
        <v>183/200</v>
      </c>
      <c r="L55" s="6" t="s">
        <v>133</v>
      </c>
    </row>
    <row r="56" spans="1:12" x14ac:dyDescent="0.2">
      <c r="A56" s="5">
        <v>43205</v>
      </c>
      <c r="B56" s="1" t="s">
        <v>121</v>
      </c>
      <c r="C56" s="1" t="s">
        <v>11</v>
      </c>
      <c r="D56" s="1" t="s">
        <v>110</v>
      </c>
      <c r="E56" s="1" t="s">
        <v>70</v>
      </c>
      <c r="F56" s="1" t="s">
        <v>66</v>
      </c>
      <c r="G56" s="3" t="s">
        <v>12</v>
      </c>
      <c r="H56" s="3" t="s">
        <v>13</v>
      </c>
      <c r="I56" s="1">
        <v>180</v>
      </c>
      <c r="J56" s="1">
        <v>200</v>
      </c>
      <c r="K56" s="1" t="str">
        <f t="shared" si="0"/>
        <v>180/200</v>
      </c>
      <c r="L56" s="6" t="s">
        <v>134</v>
      </c>
    </row>
    <row r="57" spans="1:12" x14ac:dyDescent="0.2">
      <c r="A57" s="5">
        <v>43205</v>
      </c>
      <c r="B57" s="1" t="s">
        <v>121</v>
      </c>
      <c r="C57" s="1" t="s">
        <v>11</v>
      </c>
      <c r="D57" s="1" t="s">
        <v>110</v>
      </c>
      <c r="E57" s="1" t="s">
        <v>70</v>
      </c>
      <c r="F57" s="1" t="s">
        <v>66</v>
      </c>
      <c r="G57" s="3" t="s">
        <v>129</v>
      </c>
      <c r="H57" s="3" t="s">
        <v>130</v>
      </c>
      <c r="I57" s="1">
        <v>179</v>
      </c>
      <c r="J57" s="1">
        <v>200</v>
      </c>
      <c r="K57" s="1" t="str">
        <f t="shared" si="0"/>
        <v>179/200</v>
      </c>
      <c r="L57" s="6" t="s">
        <v>131</v>
      </c>
    </row>
    <row r="58" spans="1:12" x14ac:dyDescent="0.2">
      <c r="A58" s="5">
        <v>43205</v>
      </c>
      <c r="B58" s="1" t="s">
        <v>121</v>
      </c>
      <c r="C58" s="1" t="s">
        <v>11</v>
      </c>
      <c r="D58" s="1" t="s">
        <v>110</v>
      </c>
      <c r="E58" s="1" t="s">
        <v>135</v>
      </c>
      <c r="F58" s="1" t="s">
        <v>66</v>
      </c>
      <c r="G58" s="3" t="s">
        <v>116</v>
      </c>
      <c r="H58" s="3" t="s">
        <v>117</v>
      </c>
      <c r="I58" s="1">
        <v>230</v>
      </c>
      <c r="J58" s="1">
        <v>400</v>
      </c>
      <c r="K58" s="1" t="str">
        <f t="shared" si="0"/>
        <v>230/400</v>
      </c>
      <c r="L58" s="6" t="s">
        <v>136</v>
      </c>
    </row>
    <row r="59" spans="1:12" x14ac:dyDescent="0.2">
      <c r="A59" s="5">
        <v>43205</v>
      </c>
      <c r="B59" s="1" t="s">
        <v>121</v>
      </c>
      <c r="C59" s="1" t="s">
        <v>11</v>
      </c>
      <c r="D59" s="1" t="s">
        <v>110</v>
      </c>
      <c r="E59" s="1" t="s">
        <v>64</v>
      </c>
      <c r="F59" s="1" t="s">
        <v>66</v>
      </c>
      <c r="G59" s="3" t="s">
        <v>21</v>
      </c>
      <c r="H59" s="3" t="s">
        <v>22</v>
      </c>
      <c r="I59" s="1">
        <v>158</v>
      </c>
      <c r="J59" s="1">
        <v>200</v>
      </c>
      <c r="K59" s="1" t="str">
        <f t="shared" si="0"/>
        <v>158/200</v>
      </c>
      <c r="L59" s="6" t="s">
        <v>137</v>
      </c>
    </row>
    <row r="60" spans="1:12" x14ac:dyDescent="0.2">
      <c r="A60" s="5">
        <v>43205</v>
      </c>
      <c r="B60" s="1" t="s">
        <v>121</v>
      </c>
      <c r="C60" s="1" t="s">
        <v>11</v>
      </c>
      <c r="D60" s="1" t="s">
        <v>110</v>
      </c>
      <c r="E60" s="1" t="s">
        <v>64</v>
      </c>
      <c r="F60" s="1" t="s">
        <v>66</v>
      </c>
      <c r="G60" s="3" t="s">
        <v>138</v>
      </c>
      <c r="H60" s="3" t="s">
        <v>139</v>
      </c>
      <c r="I60" s="1">
        <v>141</v>
      </c>
      <c r="J60" s="1">
        <v>200</v>
      </c>
      <c r="K60" s="1" t="str">
        <f t="shared" si="0"/>
        <v>141/200</v>
      </c>
      <c r="L60" s="6" t="s">
        <v>140</v>
      </c>
    </row>
    <row r="61" spans="1:12" x14ac:dyDescent="0.2">
      <c r="A61" s="5">
        <v>43205</v>
      </c>
      <c r="B61" s="1" t="s">
        <v>121</v>
      </c>
      <c r="C61" s="1" t="s">
        <v>11</v>
      </c>
      <c r="D61" s="1" t="s">
        <v>110</v>
      </c>
      <c r="E61" s="1" t="s">
        <v>64</v>
      </c>
      <c r="F61" s="1" t="s">
        <v>66</v>
      </c>
      <c r="G61" s="3" t="s">
        <v>23</v>
      </c>
      <c r="H61" s="3" t="s">
        <v>24</v>
      </c>
      <c r="I61" s="1">
        <v>123</v>
      </c>
      <c r="J61" s="1">
        <v>200</v>
      </c>
      <c r="K61" s="1" t="str">
        <f t="shared" si="0"/>
        <v>123/200</v>
      </c>
      <c r="L61" s="6" t="s">
        <v>141</v>
      </c>
    </row>
    <row r="62" spans="1:12" x14ac:dyDescent="0.2">
      <c r="A62" s="5">
        <v>43205</v>
      </c>
      <c r="B62" s="1" t="s">
        <v>121</v>
      </c>
      <c r="C62" s="1" t="s">
        <v>11</v>
      </c>
      <c r="D62" s="1" t="s">
        <v>110</v>
      </c>
      <c r="E62" s="1" t="s">
        <v>65</v>
      </c>
      <c r="F62" s="1" t="s">
        <v>66</v>
      </c>
      <c r="G62" s="3" t="s">
        <v>23</v>
      </c>
      <c r="H62" s="3" t="s">
        <v>24</v>
      </c>
      <c r="I62" s="1">
        <v>161</v>
      </c>
      <c r="J62" s="1">
        <v>200</v>
      </c>
      <c r="K62" s="1" t="str">
        <f t="shared" si="0"/>
        <v>161/200</v>
      </c>
      <c r="L62" s="6" t="s">
        <v>142</v>
      </c>
    </row>
    <row r="63" spans="1:12" x14ac:dyDescent="0.2">
      <c r="A63" s="5">
        <v>43205</v>
      </c>
      <c r="B63" s="1" t="s">
        <v>121</v>
      </c>
      <c r="C63" s="1" t="s">
        <v>11</v>
      </c>
      <c r="D63" s="1" t="s">
        <v>110</v>
      </c>
      <c r="E63" s="1" t="s">
        <v>65</v>
      </c>
      <c r="F63" s="1" t="s">
        <v>66</v>
      </c>
      <c r="G63" s="3" t="s">
        <v>12</v>
      </c>
      <c r="H63" s="3" t="s">
        <v>13</v>
      </c>
      <c r="I63" s="1">
        <v>154</v>
      </c>
      <c r="J63" s="1">
        <v>200</v>
      </c>
      <c r="K63" s="1" t="str">
        <f t="shared" si="0"/>
        <v>154/200</v>
      </c>
      <c r="L63" s="6" t="s">
        <v>143</v>
      </c>
    </row>
    <row r="64" spans="1:12" x14ac:dyDescent="0.2">
      <c r="A64" s="5">
        <v>43205</v>
      </c>
      <c r="B64" s="1" t="s">
        <v>121</v>
      </c>
      <c r="C64" s="1" t="s">
        <v>11</v>
      </c>
      <c r="D64" s="1" t="s">
        <v>110</v>
      </c>
      <c r="E64" s="1" t="s">
        <v>65</v>
      </c>
      <c r="F64" s="1" t="s">
        <v>66</v>
      </c>
      <c r="G64" s="3" t="s">
        <v>82</v>
      </c>
      <c r="H64" s="3" t="s">
        <v>83</v>
      </c>
      <c r="I64" s="1">
        <v>147</v>
      </c>
      <c r="J64" s="1">
        <v>200</v>
      </c>
      <c r="K64" s="1" t="str">
        <f t="shared" si="0"/>
        <v>147/200</v>
      </c>
      <c r="L64" s="6" t="s">
        <v>145</v>
      </c>
    </row>
    <row r="65" spans="1:12" x14ac:dyDescent="0.2">
      <c r="A65" s="5">
        <v>43205</v>
      </c>
      <c r="B65" s="1" t="s">
        <v>121</v>
      </c>
      <c r="C65" s="1" t="s">
        <v>11</v>
      </c>
      <c r="D65" s="1" t="s">
        <v>110</v>
      </c>
      <c r="E65" s="1" t="s">
        <v>65</v>
      </c>
      <c r="F65" s="1" t="s">
        <v>66</v>
      </c>
      <c r="G65" s="3" t="s">
        <v>122</v>
      </c>
      <c r="H65" s="3" t="s">
        <v>123</v>
      </c>
      <c r="I65" s="1">
        <v>146</v>
      </c>
      <c r="J65" s="1">
        <v>200</v>
      </c>
      <c r="K65" s="1" t="str">
        <f t="shared" si="0"/>
        <v>146/200</v>
      </c>
      <c r="L65" s="6" t="s">
        <v>146</v>
      </c>
    </row>
    <row r="66" spans="1:12" x14ac:dyDescent="0.2">
      <c r="A66" s="5">
        <v>43205</v>
      </c>
      <c r="B66" s="1" t="s">
        <v>121</v>
      </c>
      <c r="C66" s="1" t="s">
        <v>11</v>
      </c>
      <c r="D66" s="1" t="s">
        <v>110</v>
      </c>
      <c r="E66" s="1" t="s">
        <v>65</v>
      </c>
      <c r="F66" s="1" t="s">
        <v>66</v>
      </c>
      <c r="G66" s="3" t="s">
        <v>144</v>
      </c>
      <c r="H66" s="3" t="s">
        <v>130</v>
      </c>
      <c r="I66" s="1">
        <v>56</v>
      </c>
      <c r="J66" s="1">
        <v>200</v>
      </c>
      <c r="K66" s="1" t="str">
        <f t="shared" si="0"/>
        <v>56/200</v>
      </c>
      <c r="L66" s="6" t="s">
        <v>147</v>
      </c>
    </row>
    <row r="67" spans="1:12" x14ac:dyDescent="0.2">
      <c r="A67" s="5">
        <v>43205</v>
      </c>
      <c r="B67" s="1" t="s">
        <v>121</v>
      </c>
      <c r="C67" s="1" t="s">
        <v>11</v>
      </c>
      <c r="D67" s="1" t="s">
        <v>110</v>
      </c>
      <c r="E67" s="1" t="s">
        <v>63</v>
      </c>
      <c r="F67" s="1" t="s">
        <v>66</v>
      </c>
      <c r="G67" s="3" t="s">
        <v>23</v>
      </c>
      <c r="H67" s="3" t="s">
        <v>24</v>
      </c>
      <c r="I67" s="1">
        <v>171</v>
      </c>
      <c r="J67" s="1">
        <v>200</v>
      </c>
      <c r="K67" s="1" t="str">
        <f t="shared" si="0"/>
        <v>171/200</v>
      </c>
      <c r="L67" s="6" t="s">
        <v>148</v>
      </c>
    </row>
    <row r="68" spans="1:12" x14ac:dyDescent="0.2">
      <c r="A68" s="5">
        <v>43205</v>
      </c>
      <c r="B68" s="1" t="s">
        <v>121</v>
      </c>
      <c r="C68" s="1" t="s">
        <v>11</v>
      </c>
      <c r="D68" s="1" t="s">
        <v>110</v>
      </c>
      <c r="E68" s="1" t="s">
        <v>63</v>
      </c>
      <c r="F68" s="1" t="s">
        <v>66</v>
      </c>
      <c r="G68" s="3" t="s">
        <v>21</v>
      </c>
      <c r="H68" s="3" t="s">
        <v>22</v>
      </c>
      <c r="I68" s="1">
        <v>168</v>
      </c>
      <c r="J68" s="1">
        <v>200</v>
      </c>
      <c r="K68" s="1" t="str">
        <f t="shared" si="0"/>
        <v>168/200</v>
      </c>
      <c r="L68" s="6" t="s">
        <v>149</v>
      </c>
    </row>
    <row r="69" spans="1:12" x14ac:dyDescent="0.2">
      <c r="A69" s="5">
        <v>43205</v>
      </c>
      <c r="B69" s="1" t="s">
        <v>121</v>
      </c>
      <c r="C69" s="1" t="s">
        <v>11</v>
      </c>
      <c r="D69" s="1" t="s">
        <v>110</v>
      </c>
      <c r="E69" s="1" t="s">
        <v>63</v>
      </c>
      <c r="F69" s="1" t="s">
        <v>66</v>
      </c>
      <c r="G69" s="3" t="s">
        <v>12</v>
      </c>
      <c r="H69" s="3" t="s">
        <v>13</v>
      </c>
      <c r="I69" s="1">
        <v>164</v>
      </c>
      <c r="J69" s="1">
        <v>200</v>
      </c>
      <c r="K69" s="1" t="str">
        <f t="shared" si="0"/>
        <v>164/200</v>
      </c>
      <c r="L69" s="6" t="s">
        <v>150</v>
      </c>
    </row>
    <row r="70" spans="1:12" x14ac:dyDescent="0.2">
      <c r="A70" s="5">
        <v>43205</v>
      </c>
      <c r="B70" s="1" t="s">
        <v>121</v>
      </c>
      <c r="C70" s="1" t="s">
        <v>11</v>
      </c>
      <c r="D70" s="1" t="s">
        <v>110</v>
      </c>
      <c r="E70" s="1" t="s">
        <v>63</v>
      </c>
      <c r="F70" s="1" t="s">
        <v>66</v>
      </c>
      <c r="G70" s="3" t="s">
        <v>82</v>
      </c>
      <c r="H70" s="3" t="s">
        <v>83</v>
      </c>
      <c r="I70" s="1">
        <v>139</v>
      </c>
      <c r="J70" s="1">
        <v>200</v>
      </c>
      <c r="K70" s="1" t="str">
        <f t="shared" si="0"/>
        <v>139/200</v>
      </c>
      <c r="L70" s="6" t="s">
        <v>151</v>
      </c>
    </row>
    <row r="71" spans="1:12" x14ac:dyDescent="0.2">
      <c r="A71" s="5">
        <v>43205</v>
      </c>
      <c r="B71" s="1" t="s">
        <v>121</v>
      </c>
      <c r="C71" s="1" t="s">
        <v>11</v>
      </c>
      <c r="D71" s="1" t="s">
        <v>110</v>
      </c>
      <c r="E71" s="1" t="s">
        <v>63</v>
      </c>
      <c r="F71" s="1" t="s">
        <v>66</v>
      </c>
      <c r="G71" s="3" t="s">
        <v>75</v>
      </c>
      <c r="H71" s="3" t="s">
        <v>76</v>
      </c>
      <c r="I71" s="1">
        <v>88</v>
      </c>
      <c r="J71" s="1">
        <v>200</v>
      </c>
      <c r="K71" s="1" t="str">
        <f t="shared" si="0"/>
        <v>88/200</v>
      </c>
      <c r="L71" s="6" t="s">
        <v>152</v>
      </c>
    </row>
    <row r="72" spans="1:12" x14ac:dyDescent="0.2">
      <c r="A72" s="5">
        <v>43205</v>
      </c>
      <c r="B72" s="1" t="s">
        <v>121</v>
      </c>
      <c r="C72" s="1" t="s">
        <v>11</v>
      </c>
      <c r="D72" s="1" t="s">
        <v>110</v>
      </c>
      <c r="E72" s="1" t="s">
        <v>74</v>
      </c>
      <c r="F72" s="1" t="s">
        <v>66</v>
      </c>
      <c r="G72" s="3" t="s">
        <v>82</v>
      </c>
      <c r="H72" s="3" t="s">
        <v>83</v>
      </c>
      <c r="I72" s="1">
        <v>224</v>
      </c>
      <c r="J72" s="1">
        <v>300</v>
      </c>
      <c r="K72" s="1" t="str">
        <f t="shared" si="0"/>
        <v>224/300</v>
      </c>
      <c r="L72" s="6" t="s">
        <v>153</v>
      </c>
    </row>
    <row r="73" spans="1:12" x14ac:dyDescent="0.2">
      <c r="A73" s="5">
        <v>43205</v>
      </c>
      <c r="B73" s="1" t="s">
        <v>121</v>
      </c>
      <c r="C73" s="1" t="s">
        <v>11</v>
      </c>
      <c r="D73" s="1" t="s">
        <v>110</v>
      </c>
      <c r="E73" s="1" t="s">
        <v>74</v>
      </c>
      <c r="F73" s="1" t="s">
        <v>66</v>
      </c>
      <c r="G73" s="3" t="s">
        <v>21</v>
      </c>
      <c r="H73" s="3" t="s">
        <v>22</v>
      </c>
      <c r="I73" s="1">
        <v>223</v>
      </c>
      <c r="J73" s="1">
        <v>300</v>
      </c>
      <c r="K73" s="1" t="str">
        <f t="shared" si="0"/>
        <v>223/300</v>
      </c>
      <c r="L73" s="6" t="s">
        <v>154</v>
      </c>
    </row>
    <row r="74" spans="1:12" x14ac:dyDescent="0.2">
      <c r="A74" s="5">
        <v>43205</v>
      </c>
      <c r="B74" s="1" t="s">
        <v>121</v>
      </c>
      <c r="C74" s="1" t="s">
        <v>11</v>
      </c>
      <c r="D74" s="1" t="s">
        <v>110</v>
      </c>
      <c r="E74" s="1" t="s">
        <v>60</v>
      </c>
      <c r="F74" s="1" t="s">
        <v>66</v>
      </c>
      <c r="G74" s="3" t="s">
        <v>21</v>
      </c>
      <c r="H74" s="3" t="s">
        <v>22</v>
      </c>
      <c r="I74" s="1">
        <v>177</v>
      </c>
      <c r="J74" s="1">
        <v>200</v>
      </c>
      <c r="K74" s="1" t="str">
        <f t="shared" si="0"/>
        <v>177/200</v>
      </c>
      <c r="L74" s="6" t="s">
        <v>156</v>
      </c>
    </row>
    <row r="75" spans="1:12" x14ac:dyDescent="0.2">
      <c r="A75" s="5">
        <v>43205</v>
      </c>
      <c r="B75" s="1" t="s">
        <v>121</v>
      </c>
      <c r="C75" s="1" t="s">
        <v>11</v>
      </c>
      <c r="D75" s="1" t="s">
        <v>110</v>
      </c>
      <c r="E75" s="1" t="s">
        <v>60</v>
      </c>
      <c r="F75" s="1" t="s">
        <v>66</v>
      </c>
      <c r="G75" s="3" t="s">
        <v>12</v>
      </c>
      <c r="H75" s="3" t="s">
        <v>13</v>
      </c>
      <c r="I75" s="1">
        <v>165</v>
      </c>
      <c r="J75" s="1">
        <v>200</v>
      </c>
      <c r="K75" s="1" t="str">
        <f t="shared" si="0"/>
        <v>165/200</v>
      </c>
      <c r="L75" s="6" t="s">
        <v>155</v>
      </c>
    </row>
    <row r="76" spans="1:12" x14ac:dyDescent="0.2">
      <c r="A76" s="5">
        <v>43205</v>
      </c>
      <c r="B76" s="1" t="s">
        <v>121</v>
      </c>
      <c r="C76" s="1" t="s">
        <v>11</v>
      </c>
      <c r="D76" s="1" t="s">
        <v>110</v>
      </c>
      <c r="E76" s="1" t="s">
        <v>60</v>
      </c>
      <c r="F76" s="1" t="s">
        <v>66</v>
      </c>
      <c r="G76" s="3" t="s">
        <v>82</v>
      </c>
      <c r="H76" s="3" t="s">
        <v>83</v>
      </c>
      <c r="I76" s="1">
        <v>156</v>
      </c>
      <c r="J76" s="1">
        <v>200</v>
      </c>
      <c r="K76" s="1" t="str">
        <f t="shared" si="0"/>
        <v>156/200</v>
      </c>
      <c r="L76" s="6" t="s">
        <v>157</v>
      </c>
    </row>
    <row r="77" spans="1:12" x14ac:dyDescent="0.2">
      <c r="A77" s="5">
        <v>43205</v>
      </c>
      <c r="B77" s="1" t="s">
        <v>121</v>
      </c>
      <c r="C77" s="1" t="s">
        <v>11</v>
      </c>
      <c r="D77" s="1" t="s">
        <v>110</v>
      </c>
      <c r="E77" s="1" t="s">
        <v>60</v>
      </c>
      <c r="F77" s="1" t="s">
        <v>66</v>
      </c>
      <c r="G77" s="3" t="s">
        <v>159</v>
      </c>
      <c r="H77" s="3" t="s">
        <v>160</v>
      </c>
      <c r="I77" s="1">
        <v>72</v>
      </c>
      <c r="J77" s="1">
        <v>200</v>
      </c>
      <c r="K77" s="1" t="str">
        <f t="shared" si="0"/>
        <v>72/200</v>
      </c>
      <c r="L77" s="6" t="s">
        <v>158</v>
      </c>
    </row>
    <row r="78" spans="1:12" x14ac:dyDescent="0.2">
      <c r="A78" s="5">
        <v>43205</v>
      </c>
      <c r="B78" s="1" t="s">
        <v>179</v>
      </c>
      <c r="C78" s="1" t="s">
        <v>171</v>
      </c>
      <c r="D78" s="1" t="s">
        <v>254</v>
      </c>
      <c r="E78" s="1" t="s">
        <v>120</v>
      </c>
      <c r="F78" s="1" t="s">
        <v>30</v>
      </c>
      <c r="G78" s="3" t="s">
        <v>37</v>
      </c>
      <c r="H78" s="3" t="s">
        <v>40</v>
      </c>
      <c r="I78" s="1">
        <v>554</v>
      </c>
      <c r="J78" s="1">
        <v>600</v>
      </c>
      <c r="K78" s="1" t="str">
        <f>CONCATENATE(I78,"/",J78)</f>
        <v>554/600</v>
      </c>
      <c r="L78" s="6" t="s">
        <v>47</v>
      </c>
    </row>
    <row r="79" spans="1:12" x14ac:dyDescent="0.2">
      <c r="A79" s="5">
        <v>43205</v>
      </c>
      <c r="B79" s="1" t="s">
        <v>179</v>
      </c>
      <c r="C79" s="1" t="s">
        <v>171</v>
      </c>
      <c r="D79" s="1" t="s">
        <v>254</v>
      </c>
      <c r="E79" s="1" t="s">
        <v>119</v>
      </c>
      <c r="F79" s="1" t="s">
        <v>30</v>
      </c>
      <c r="G79" s="3" t="s">
        <v>37</v>
      </c>
      <c r="H79" s="3" t="s">
        <v>40</v>
      </c>
      <c r="I79" s="1">
        <v>571</v>
      </c>
      <c r="J79" s="1">
        <v>600</v>
      </c>
      <c r="K79" s="1" t="str">
        <f>CONCATENATE(I79,"/",J79)</f>
        <v>571/600</v>
      </c>
      <c r="L79" s="6" t="s">
        <v>112</v>
      </c>
    </row>
    <row r="80" spans="1:12" x14ac:dyDescent="0.2">
      <c r="A80" s="5">
        <v>43212</v>
      </c>
      <c r="B80" s="1" t="s">
        <v>161</v>
      </c>
      <c r="C80" s="1" t="s">
        <v>162</v>
      </c>
      <c r="D80" s="1" t="s">
        <v>163</v>
      </c>
      <c r="E80" s="1" t="s">
        <v>162</v>
      </c>
      <c r="F80" s="1" t="s">
        <v>66</v>
      </c>
      <c r="G80" s="3" t="s">
        <v>168</v>
      </c>
      <c r="H80" s="3" t="s">
        <v>169</v>
      </c>
      <c r="I80" s="1">
        <v>175</v>
      </c>
      <c r="J80" s="1">
        <v>200</v>
      </c>
      <c r="K80" s="1" t="str">
        <f t="shared" si="0"/>
        <v>175/200</v>
      </c>
      <c r="L80" s="6" t="s">
        <v>164</v>
      </c>
    </row>
    <row r="81" spans="1:12" x14ac:dyDescent="0.2">
      <c r="A81" s="5">
        <v>43212</v>
      </c>
      <c r="B81" s="1" t="s">
        <v>161</v>
      </c>
      <c r="C81" s="1" t="s">
        <v>162</v>
      </c>
      <c r="D81" s="1" t="s">
        <v>163</v>
      </c>
      <c r="E81" s="1" t="s">
        <v>162</v>
      </c>
      <c r="F81" s="1" t="s">
        <v>66</v>
      </c>
      <c r="G81" s="3" t="s">
        <v>116</v>
      </c>
      <c r="H81" s="3" t="s">
        <v>117</v>
      </c>
      <c r="I81" s="1">
        <v>164</v>
      </c>
      <c r="J81" s="1">
        <v>200</v>
      </c>
      <c r="K81" s="1" t="str">
        <f t="shared" si="0"/>
        <v>164/200</v>
      </c>
      <c r="L81" s="6" t="s">
        <v>165</v>
      </c>
    </row>
    <row r="82" spans="1:12" x14ac:dyDescent="0.2">
      <c r="A82" s="5">
        <v>43212</v>
      </c>
      <c r="B82" s="1" t="s">
        <v>161</v>
      </c>
      <c r="C82" s="1" t="s">
        <v>162</v>
      </c>
      <c r="D82" s="1" t="s">
        <v>163</v>
      </c>
      <c r="E82" s="1" t="s">
        <v>162</v>
      </c>
      <c r="F82" s="1" t="s">
        <v>66</v>
      </c>
      <c r="G82" s="3" t="s">
        <v>124</v>
      </c>
      <c r="H82" s="3" t="s">
        <v>42</v>
      </c>
      <c r="I82" s="1">
        <v>160</v>
      </c>
      <c r="J82" s="1">
        <v>200</v>
      </c>
      <c r="K82" s="1" t="str">
        <f t="shared" si="0"/>
        <v>160/200</v>
      </c>
      <c r="L82" s="6" t="s">
        <v>166</v>
      </c>
    </row>
    <row r="83" spans="1:12" x14ac:dyDescent="0.2">
      <c r="A83" s="5">
        <v>43212</v>
      </c>
      <c r="B83" s="1" t="s">
        <v>161</v>
      </c>
      <c r="C83" s="1" t="s">
        <v>162</v>
      </c>
      <c r="D83" s="1" t="s">
        <v>163</v>
      </c>
      <c r="E83" s="1" t="s">
        <v>162</v>
      </c>
      <c r="F83" s="1" t="s">
        <v>66</v>
      </c>
      <c r="G83" s="3" t="s">
        <v>159</v>
      </c>
      <c r="H83" s="3" t="s">
        <v>160</v>
      </c>
      <c r="I83" s="1">
        <v>105</v>
      </c>
      <c r="J83" s="1">
        <v>200</v>
      </c>
      <c r="K83" s="1" t="str">
        <f t="shared" si="0"/>
        <v>105/200</v>
      </c>
      <c r="L83" s="6" t="s">
        <v>167</v>
      </c>
    </row>
    <row r="84" spans="1:12" x14ac:dyDescent="0.2">
      <c r="A84" s="5">
        <v>43212</v>
      </c>
      <c r="B84" s="1" t="s">
        <v>36</v>
      </c>
      <c r="C84" s="1" t="s">
        <v>171</v>
      </c>
      <c r="D84" s="1" t="s">
        <v>110</v>
      </c>
      <c r="E84" s="1" t="s">
        <v>170</v>
      </c>
      <c r="F84" s="1" t="s">
        <v>31</v>
      </c>
      <c r="G84" s="3" t="s">
        <v>38</v>
      </c>
      <c r="H84" s="3" t="s">
        <v>41</v>
      </c>
      <c r="I84" s="1">
        <v>501</v>
      </c>
      <c r="J84" s="1">
        <v>600</v>
      </c>
      <c r="K84" s="1" t="str">
        <f t="shared" si="0"/>
        <v>501/600</v>
      </c>
      <c r="L84" s="6" t="s">
        <v>172</v>
      </c>
    </row>
    <row r="85" spans="1:12" x14ac:dyDescent="0.2">
      <c r="A85" s="5">
        <v>43212</v>
      </c>
      <c r="B85" s="1" t="s">
        <v>36</v>
      </c>
      <c r="C85" s="1" t="s">
        <v>171</v>
      </c>
      <c r="D85" s="1" t="s">
        <v>110</v>
      </c>
      <c r="E85" s="1" t="s">
        <v>174</v>
      </c>
      <c r="F85" s="1" t="s">
        <v>29</v>
      </c>
      <c r="G85" s="3" t="s">
        <v>34</v>
      </c>
      <c r="H85" s="3" t="s">
        <v>35</v>
      </c>
      <c r="I85" s="1">
        <v>286.39999999999998</v>
      </c>
      <c r="J85" s="1">
        <v>600</v>
      </c>
      <c r="K85" s="1" t="str">
        <f t="shared" si="0"/>
        <v>286,4/600</v>
      </c>
      <c r="L85" s="6" t="s">
        <v>173</v>
      </c>
    </row>
    <row r="86" spans="1:12" x14ac:dyDescent="0.2">
      <c r="A86" s="5">
        <v>43212</v>
      </c>
      <c r="B86" s="1" t="s">
        <v>36</v>
      </c>
      <c r="C86" s="1" t="s">
        <v>171</v>
      </c>
      <c r="D86" s="1" t="s">
        <v>110</v>
      </c>
      <c r="E86" s="1" t="s">
        <v>119</v>
      </c>
      <c r="F86" s="1" t="s">
        <v>30</v>
      </c>
      <c r="G86" s="3" t="s">
        <v>37</v>
      </c>
      <c r="H86" s="3" t="s">
        <v>40</v>
      </c>
      <c r="I86" s="1">
        <v>570</v>
      </c>
      <c r="J86" s="1">
        <v>600</v>
      </c>
      <c r="K86" s="1" t="str">
        <f t="shared" si="0"/>
        <v>570/600</v>
      </c>
      <c r="L86" s="6" t="s">
        <v>175</v>
      </c>
    </row>
    <row r="87" spans="1:12" x14ac:dyDescent="0.2">
      <c r="A87" s="5">
        <v>43212</v>
      </c>
      <c r="B87" s="1" t="s">
        <v>36</v>
      </c>
      <c r="C87" s="1" t="s">
        <v>171</v>
      </c>
      <c r="D87" s="1" t="s">
        <v>110</v>
      </c>
      <c r="E87" s="1" t="s">
        <v>176</v>
      </c>
      <c r="F87" s="1" t="s">
        <v>30</v>
      </c>
      <c r="G87" s="3" t="s">
        <v>37</v>
      </c>
      <c r="H87" s="3" t="s">
        <v>177</v>
      </c>
      <c r="I87" s="1">
        <v>35</v>
      </c>
      <c r="J87" s="1">
        <v>600</v>
      </c>
      <c r="K87" s="1" t="str">
        <f t="shared" si="0"/>
        <v>35/600</v>
      </c>
      <c r="L87" s="6" t="s">
        <v>178</v>
      </c>
    </row>
    <row r="88" spans="1:12" x14ac:dyDescent="0.2">
      <c r="A88" s="5">
        <v>43212</v>
      </c>
      <c r="B88" s="1" t="s">
        <v>36</v>
      </c>
      <c r="C88" s="1" t="s">
        <v>171</v>
      </c>
      <c r="D88" s="1" t="s">
        <v>110</v>
      </c>
      <c r="E88" s="1" t="s">
        <v>120</v>
      </c>
      <c r="F88" s="1" t="s">
        <v>30</v>
      </c>
      <c r="G88" s="3" t="s">
        <v>37</v>
      </c>
      <c r="H88" s="3" t="s">
        <v>40</v>
      </c>
      <c r="I88" s="1">
        <v>555</v>
      </c>
      <c r="J88" s="1">
        <v>600</v>
      </c>
      <c r="K88" s="1" t="str">
        <f t="shared" si="0"/>
        <v>555/600</v>
      </c>
      <c r="L88" s="6" t="s">
        <v>47</v>
      </c>
    </row>
    <row r="89" spans="1:12" x14ac:dyDescent="0.2">
      <c r="A89" s="5">
        <v>43219</v>
      </c>
      <c r="B89" s="1" t="s">
        <v>121</v>
      </c>
      <c r="C89" s="1" t="s">
        <v>11</v>
      </c>
      <c r="D89" s="1" t="s">
        <v>244</v>
      </c>
      <c r="E89" s="1" t="s">
        <v>63</v>
      </c>
      <c r="F89" s="1" t="s">
        <v>66</v>
      </c>
      <c r="G89" s="3" t="s">
        <v>23</v>
      </c>
      <c r="H89" s="3" t="s">
        <v>24</v>
      </c>
      <c r="I89" s="1">
        <v>165</v>
      </c>
      <c r="J89" s="1">
        <v>200</v>
      </c>
      <c r="K89" s="1" t="str">
        <f t="shared" si="0"/>
        <v>165/200</v>
      </c>
      <c r="L89" s="6" t="s">
        <v>271</v>
      </c>
    </row>
    <row r="90" spans="1:12" x14ac:dyDescent="0.2">
      <c r="A90" s="5">
        <v>43219</v>
      </c>
      <c r="B90" s="1" t="s">
        <v>121</v>
      </c>
      <c r="C90" s="1" t="s">
        <v>11</v>
      </c>
      <c r="D90" s="1" t="s">
        <v>244</v>
      </c>
      <c r="E90" s="1" t="s">
        <v>63</v>
      </c>
      <c r="F90" s="1" t="s">
        <v>66</v>
      </c>
      <c r="G90" s="3" t="s">
        <v>21</v>
      </c>
      <c r="H90" s="3" t="s">
        <v>22</v>
      </c>
      <c r="I90" s="1">
        <v>162</v>
      </c>
      <c r="J90" s="1">
        <v>200</v>
      </c>
      <c r="K90" s="1" t="str">
        <f t="shared" si="0"/>
        <v>162/200</v>
      </c>
      <c r="L90" s="6" t="s">
        <v>272</v>
      </c>
    </row>
    <row r="91" spans="1:12" x14ac:dyDescent="0.2">
      <c r="A91" s="5">
        <v>43219</v>
      </c>
      <c r="B91" s="1" t="s">
        <v>121</v>
      </c>
      <c r="C91" s="1" t="s">
        <v>11</v>
      </c>
      <c r="D91" s="1" t="s">
        <v>244</v>
      </c>
      <c r="E91" s="1" t="s">
        <v>63</v>
      </c>
      <c r="F91" s="1" t="s">
        <v>66</v>
      </c>
      <c r="G91" s="3" t="s">
        <v>14</v>
      </c>
      <c r="H91" s="3" t="s">
        <v>15</v>
      </c>
      <c r="I91" s="1">
        <v>152</v>
      </c>
      <c r="J91" s="1">
        <v>200</v>
      </c>
      <c r="K91" s="1" t="str">
        <f t="shared" si="0"/>
        <v>152/200</v>
      </c>
      <c r="L91" s="6" t="s">
        <v>197</v>
      </c>
    </row>
    <row r="92" spans="1:12" x14ac:dyDescent="0.2">
      <c r="A92" s="5">
        <v>43219</v>
      </c>
      <c r="B92" s="1" t="s">
        <v>121</v>
      </c>
      <c r="C92" s="1" t="s">
        <v>11</v>
      </c>
      <c r="D92" s="1" t="s">
        <v>244</v>
      </c>
      <c r="E92" s="1" t="s">
        <v>63</v>
      </c>
      <c r="F92" s="1" t="s">
        <v>66</v>
      </c>
      <c r="G92" s="3" t="s">
        <v>12</v>
      </c>
      <c r="H92" s="3" t="s">
        <v>13</v>
      </c>
      <c r="I92" s="1">
        <v>137</v>
      </c>
      <c r="J92" s="1">
        <v>200</v>
      </c>
      <c r="K92" s="1" t="str">
        <f t="shared" si="0"/>
        <v>137/200</v>
      </c>
      <c r="L92" s="6" t="s">
        <v>273</v>
      </c>
    </row>
    <row r="93" spans="1:12" x14ac:dyDescent="0.2">
      <c r="A93" s="5">
        <v>43219</v>
      </c>
      <c r="B93" s="1" t="s">
        <v>121</v>
      </c>
      <c r="C93" s="1" t="s">
        <v>11</v>
      </c>
      <c r="D93" s="1" t="s">
        <v>244</v>
      </c>
      <c r="E93" s="1" t="s">
        <v>63</v>
      </c>
      <c r="F93" s="1" t="s">
        <v>66</v>
      </c>
      <c r="G93" s="3" t="s">
        <v>116</v>
      </c>
      <c r="H93" s="3" t="s">
        <v>117</v>
      </c>
      <c r="I93" s="1">
        <v>118</v>
      </c>
      <c r="J93" s="1">
        <v>200</v>
      </c>
      <c r="K93" s="1" t="str">
        <f t="shared" si="0"/>
        <v>118/200</v>
      </c>
      <c r="L93" s="6" t="s">
        <v>141</v>
      </c>
    </row>
    <row r="94" spans="1:12" x14ac:dyDescent="0.2">
      <c r="A94" s="5">
        <v>43219</v>
      </c>
      <c r="B94" s="1" t="s">
        <v>121</v>
      </c>
      <c r="C94" s="1" t="s">
        <v>11</v>
      </c>
      <c r="D94" s="1" t="s">
        <v>244</v>
      </c>
      <c r="E94" s="1" t="s">
        <v>63</v>
      </c>
      <c r="F94" s="1" t="s">
        <v>66</v>
      </c>
      <c r="G94" s="3" t="s">
        <v>82</v>
      </c>
      <c r="H94" s="3" t="s">
        <v>83</v>
      </c>
      <c r="I94" s="1">
        <v>1</v>
      </c>
      <c r="J94" s="1">
        <v>200</v>
      </c>
      <c r="K94" s="1" t="str">
        <f t="shared" si="0"/>
        <v>1/200</v>
      </c>
      <c r="L94" s="6" t="s">
        <v>274</v>
      </c>
    </row>
    <row r="95" spans="1:12" x14ac:dyDescent="0.2">
      <c r="A95" s="5">
        <v>43219</v>
      </c>
      <c r="B95" s="1" t="s">
        <v>121</v>
      </c>
      <c r="C95" s="1" t="s">
        <v>11</v>
      </c>
      <c r="D95" s="1" t="s">
        <v>244</v>
      </c>
      <c r="E95" s="1" t="s">
        <v>81</v>
      </c>
      <c r="F95" s="1" t="s">
        <v>66</v>
      </c>
      <c r="G95" s="3" t="s">
        <v>82</v>
      </c>
      <c r="H95" s="3" t="s">
        <v>83</v>
      </c>
      <c r="I95" s="1">
        <v>165</v>
      </c>
      <c r="J95" s="1">
        <v>200</v>
      </c>
      <c r="K95" s="1" t="str">
        <f t="shared" si="0"/>
        <v>165/200</v>
      </c>
      <c r="L95" s="6" t="s">
        <v>226</v>
      </c>
    </row>
    <row r="96" spans="1:12" x14ac:dyDescent="0.2">
      <c r="A96" s="5">
        <v>43219</v>
      </c>
      <c r="B96" s="1" t="s">
        <v>121</v>
      </c>
      <c r="C96" s="1" t="s">
        <v>11</v>
      </c>
      <c r="D96" s="1" t="s">
        <v>244</v>
      </c>
      <c r="E96" s="1" t="s">
        <v>81</v>
      </c>
      <c r="F96" s="1" t="s">
        <v>66</v>
      </c>
      <c r="G96" s="3" t="s">
        <v>116</v>
      </c>
      <c r="H96" s="3" t="s">
        <v>117</v>
      </c>
      <c r="I96" s="1">
        <v>162</v>
      </c>
      <c r="J96" s="1">
        <v>200</v>
      </c>
      <c r="K96" s="1" t="str">
        <f t="shared" si="0"/>
        <v>162/200</v>
      </c>
      <c r="L96" s="6" t="s">
        <v>195</v>
      </c>
    </row>
    <row r="97" spans="1:12" x14ac:dyDescent="0.2">
      <c r="A97" s="5">
        <v>43219</v>
      </c>
      <c r="B97" s="1" t="s">
        <v>121</v>
      </c>
      <c r="C97" s="1" t="s">
        <v>11</v>
      </c>
      <c r="D97" s="1" t="s">
        <v>244</v>
      </c>
      <c r="E97" s="1" t="s">
        <v>81</v>
      </c>
      <c r="F97" s="1" t="s">
        <v>66</v>
      </c>
      <c r="G97" s="3" t="s">
        <v>14</v>
      </c>
      <c r="H97" s="3" t="s">
        <v>15</v>
      </c>
      <c r="I97" s="1">
        <v>159</v>
      </c>
      <c r="J97" s="1">
        <v>200</v>
      </c>
      <c r="K97" s="1" t="str">
        <f t="shared" si="0"/>
        <v>159/200</v>
      </c>
      <c r="L97" s="6" t="s">
        <v>275</v>
      </c>
    </row>
    <row r="98" spans="1:12" x14ac:dyDescent="0.2">
      <c r="A98" s="5">
        <v>43219</v>
      </c>
      <c r="B98" s="1" t="s">
        <v>121</v>
      </c>
      <c r="C98" s="1" t="s">
        <v>11</v>
      </c>
      <c r="D98" s="1" t="s">
        <v>244</v>
      </c>
      <c r="E98" s="1" t="s">
        <v>81</v>
      </c>
      <c r="F98" s="1" t="s">
        <v>66</v>
      </c>
      <c r="G98" s="3" t="s">
        <v>23</v>
      </c>
      <c r="H98" s="3" t="s">
        <v>24</v>
      </c>
      <c r="I98" s="1">
        <v>150</v>
      </c>
      <c r="J98" s="1">
        <v>200</v>
      </c>
      <c r="K98" s="1" t="str">
        <f t="shared" si="0"/>
        <v>150/200</v>
      </c>
      <c r="L98" s="6" t="s">
        <v>276</v>
      </c>
    </row>
    <row r="99" spans="1:12" x14ac:dyDescent="0.2">
      <c r="A99" s="5">
        <v>43219</v>
      </c>
      <c r="B99" s="1" t="s">
        <v>121</v>
      </c>
      <c r="C99" s="1" t="s">
        <v>11</v>
      </c>
      <c r="D99" s="1" t="s">
        <v>244</v>
      </c>
      <c r="E99" s="1" t="s">
        <v>81</v>
      </c>
      <c r="F99" s="1" t="s">
        <v>66</v>
      </c>
      <c r="G99" s="3" t="s">
        <v>124</v>
      </c>
      <c r="H99" s="3" t="s">
        <v>42</v>
      </c>
      <c r="I99" s="1">
        <v>135</v>
      </c>
      <c r="J99" s="1">
        <v>200</v>
      </c>
      <c r="K99" s="1" t="str">
        <f t="shared" si="0"/>
        <v>135/200</v>
      </c>
      <c r="L99" s="6" t="s">
        <v>277</v>
      </c>
    </row>
    <row r="100" spans="1:12" x14ac:dyDescent="0.2">
      <c r="A100" s="5">
        <v>43219</v>
      </c>
      <c r="B100" s="1" t="s">
        <v>121</v>
      </c>
      <c r="C100" s="1" t="s">
        <v>11</v>
      </c>
      <c r="D100" s="1" t="s">
        <v>244</v>
      </c>
      <c r="E100" s="1" t="s">
        <v>64</v>
      </c>
      <c r="F100" s="1" t="s">
        <v>66</v>
      </c>
      <c r="G100" s="3" t="s">
        <v>23</v>
      </c>
      <c r="H100" s="3" t="s">
        <v>24</v>
      </c>
      <c r="I100" s="1">
        <v>152</v>
      </c>
      <c r="J100" s="1">
        <v>200</v>
      </c>
      <c r="K100" s="1" t="str">
        <f t="shared" si="0"/>
        <v>152/200</v>
      </c>
      <c r="L100" s="6" t="s">
        <v>111</v>
      </c>
    </row>
    <row r="101" spans="1:12" x14ac:dyDescent="0.2">
      <c r="A101" s="5">
        <v>43219</v>
      </c>
      <c r="B101" s="1" t="s">
        <v>121</v>
      </c>
      <c r="C101" s="1" t="s">
        <v>11</v>
      </c>
      <c r="D101" s="1" t="s">
        <v>244</v>
      </c>
      <c r="E101" s="1" t="s">
        <v>64</v>
      </c>
      <c r="F101" s="1" t="s">
        <v>66</v>
      </c>
      <c r="G101" s="3" t="s">
        <v>21</v>
      </c>
      <c r="H101" s="3" t="s">
        <v>22</v>
      </c>
      <c r="I101" s="1">
        <v>151</v>
      </c>
      <c r="J101" s="1">
        <v>200</v>
      </c>
      <c r="K101" s="1" t="str">
        <f t="shared" si="0"/>
        <v>151/200</v>
      </c>
      <c r="L101" s="6" t="s">
        <v>278</v>
      </c>
    </row>
    <row r="102" spans="1:12" x14ac:dyDescent="0.2">
      <c r="A102" s="5">
        <v>43219</v>
      </c>
      <c r="B102" s="1" t="s">
        <v>121</v>
      </c>
      <c r="C102" s="1" t="s">
        <v>11</v>
      </c>
      <c r="D102" s="1" t="s">
        <v>244</v>
      </c>
      <c r="E102" s="1" t="s">
        <v>64</v>
      </c>
      <c r="F102" s="1" t="s">
        <v>66</v>
      </c>
      <c r="G102" s="3" t="s">
        <v>138</v>
      </c>
      <c r="H102" s="3" t="s">
        <v>139</v>
      </c>
      <c r="I102" s="1">
        <v>118</v>
      </c>
      <c r="J102" s="1">
        <v>200</v>
      </c>
      <c r="K102" s="1" t="str">
        <f t="shared" si="0"/>
        <v>118/200</v>
      </c>
      <c r="L102" s="6" t="s">
        <v>279</v>
      </c>
    </row>
    <row r="103" spans="1:12" x14ac:dyDescent="0.2">
      <c r="A103" s="5">
        <v>43219</v>
      </c>
      <c r="B103" s="1" t="s">
        <v>121</v>
      </c>
      <c r="C103" s="1" t="s">
        <v>11</v>
      </c>
      <c r="D103" s="1" t="s">
        <v>244</v>
      </c>
      <c r="E103" s="1" t="s">
        <v>64</v>
      </c>
      <c r="F103" s="1" t="s">
        <v>66</v>
      </c>
      <c r="G103" s="3" t="s">
        <v>124</v>
      </c>
      <c r="H103" s="3" t="s">
        <v>42</v>
      </c>
      <c r="I103" s="1">
        <v>108</v>
      </c>
      <c r="J103" s="1">
        <v>200</v>
      </c>
      <c r="K103" s="1" t="str">
        <f t="shared" si="0"/>
        <v>108/200</v>
      </c>
      <c r="L103" s="6" t="s">
        <v>173</v>
      </c>
    </row>
    <row r="104" spans="1:12" x14ac:dyDescent="0.2">
      <c r="A104" s="5">
        <v>43219</v>
      </c>
      <c r="B104" s="1" t="s">
        <v>121</v>
      </c>
      <c r="C104" s="1" t="s">
        <v>11</v>
      </c>
      <c r="D104" s="1" t="s">
        <v>244</v>
      </c>
      <c r="E104" s="1" t="s">
        <v>65</v>
      </c>
      <c r="F104" s="1" t="s">
        <v>66</v>
      </c>
      <c r="G104" s="3" t="s">
        <v>39</v>
      </c>
      <c r="H104" s="3" t="s">
        <v>130</v>
      </c>
      <c r="I104" s="1">
        <v>154</v>
      </c>
      <c r="J104" s="1">
        <v>200</v>
      </c>
      <c r="K104" s="1" t="str">
        <f t="shared" si="0"/>
        <v>154/200</v>
      </c>
      <c r="L104" s="6" t="s">
        <v>181</v>
      </c>
    </row>
    <row r="105" spans="1:12" x14ac:dyDescent="0.2">
      <c r="A105" s="5">
        <v>43219</v>
      </c>
      <c r="B105" s="1" t="s">
        <v>121</v>
      </c>
      <c r="C105" s="1" t="s">
        <v>11</v>
      </c>
      <c r="D105" s="1" t="s">
        <v>244</v>
      </c>
      <c r="E105" s="1" t="s">
        <v>65</v>
      </c>
      <c r="F105" s="1" t="s">
        <v>66</v>
      </c>
      <c r="G105" s="3" t="s">
        <v>12</v>
      </c>
      <c r="H105" s="3" t="s">
        <v>13</v>
      </c>
      <c r="I105" s="1">
        <v>153</v>
      </c>
      <c r="J105" s="1">
        <v>200</v>
      </c>
      <c r="K105" s="1" t="str">
        <f t="shared" si="0"/>
        <v>153/200</v>
      </c>
      <c r="L105" s="6" t="s">
        <v>56</v>
      </c>
    </row>
    <row r="106" spans="1:12" x14ac:dyDescent="0.2">
      <c r="A106" s="5">
        <v>43219</v>
      </c>
      <c r="B106" s="1" t="s">
        <v>121</v>
      </c>
      <c r="C106" s="1" t="s">
        <v>11</v>
      </c>
      <c r="D106" s="1" t="s">
        <v>244</v>
      </c>
      <c r="E106" s="1" t="s">
        <v>65</v>
      </c>
      <c r="F106" s="1" t="s">
        <v>66</v>
      </c>
      <c r="G106" s="3" t="s">
        <v>82</v>
      </c>
      <c r="H106" s="3" t="s">
        <v>83</v>
      </c>
      <c r="I106" s="1">
        <v>151</v>
      </c>
      <c r="J106" s="1">
        <v>200</v>
      </c>
      <c r="K106" s="1" t="str">
        <f t="shared" si="0"/>
        <v>151/200</v>
      </c>
      <c r="L106" s="6" t="s">
        <v>52</v>
      </c>
    </row>
    <row r="107" spans="1:12" x14ac:dyDescent="0.2">
      <c r="A107" s="5">
        <v>43219</v>
      </c>
      <c r="B107" s="1" t="s">
        <v>121</v>
      </c>
      <c r="C107" s="1" t="s">
        <v>11</v>
      </c>
      <c r="D107" s="1" t="s">
        <v>244</v>
      </c>
      <c r="E107" s="1" t="s">
        <v>70</v>
      </c>
      <c r="F107" s="1" t="s">
        <v>66</v>
      </c>
      <c r="G107" s="3" t="s">
        <v>23</v>
      </c>
      <c r="H107" s="3" t="s">
        <v>24</v>
      </c>
      <c r="I107" s="1">
        <v>189</v>
      </c>
      <c r="J107" s="1">
        <v>200</v>
      </c>
      <c r="K107" s="1" t="str">
        <f t="shared" si="0"/>
        <v>189/200</v>
      </c>
      <c r="L107" s="6" t="s">
        <v>280</v>
      </c>
    </row>
    <row r="108" spans="1:12" x14ac:dyDescent="0.2">
      <c r="A108" s="5">
        <v>43219</v>
      </c>
      <c r="B108" s="1" t="s">
        <v>121</v>
      </c>
      <c r="C108" s="1" t="s">
        <v>11</v>
      </c>
      <c r="D108" s="1" t="s">
        <v>244</v>
      </c>
      <c r="E108" s="1" t="s">
        <v>70</v>
      </c>
      <c r="F108" s="1" t="s">
        <v>66</v>
      </c>
      <c r="G108" s="3" t="s">
        <v>14</v>
      </c>
      <c r="H108" s="3" t="s">
        <v>15</v>
      </c>
      <c r="I108" s="1">
        <v>186</v>
      </c>
      <c r="J108" s="1">
        <v>200</v>
      </c>
      <c r="K108" s="1" t="str">
        <f t="shared" si="0"/>
        <v>186/200</v>
      </c>
      <c r="L108" s="6" t="s">
        <v>281</v>
      </c>
    </row>
    <row r="109" spans="1:12" x14ac:dyDescent="0.2">
      <c r="A109" s="5">
        <v>43219</v>
      </c>
      <c r="B109" s="1" t="s">
        <v>121</v>
      </c>
      <c r="C109" s="1" t="s">
        <v>11</v>
      </c>
      <c r="D109" s="1" t="s">
        <v>244</v>
      </c>
      <c r="E109" s="1" t="s">
        <v>70</v>
      </c>
      <c r="F109" s="1" t="s">
        <v>66</v>
      </c>
      <c r="G109" s="3" t="s">
        <v>116</v>
      </c>
      <c r="H109" s="3" t="s">
        <v>117</v>
      </c>
      <c r="I109" s="1">
        <v>182</v>
      </c>
      <c r="J109" s="1">
        <v>200</v>
      </c>
      <c r="K109" s="1" t="str">
        <f t="shared" si="0"/>
        <v>182/200</v>
      </c>
      <c r="L109" s="6" t="s">
        <v>282</v>
      </c>
    </row>
    <row r="110" spans="1:12" x14ac:dyDescent="0.2">
      <c r="A110" s="5">
        <v>43219</v>
      </c>
      <c r="B110" s="1" t="s">
        <v>121</v>
      </c>
      <c r="C110" s="1" t="s">
        <v>11</v>
      </c>
      <c r="D110" s="1" t="s">
        <v>244</v>
      </c>
      <c r="E110" s="1" t="s">
        <v>70</v>
      </c>
      <c r="F110" s="1" t="s">
        <v>66</v>
      </c>
      <c r="G110" s="3" t="s">
        <v>12</v>
      </c>
      <c r="H110" s="3" t="s">
        <v>13</v>
      </c>
      <c r="I110" s="1">
        <v>182</v>
      </c>
      <c r="J110" s="1">
        <v>200</v>
      </c>
      <c r="K110" s="1" t="str">
        <f t="shared" si="0"/>
        <v>182/200</v>
      </c>
      <c r="L110" s="6" t="s">
        <v>283</v>
      </c>
    </row>
    <row r="111" spans="1:12" x14ac:dyDescent="0.2">
      <c r="A111" s="5">
        <v>43219</v>
      </c>
      <c r="B111" s="1" t="s">
        <v>121</v>
      </c>
      <c r="C111" s="1" t="s">
        <v>11</v>
      </c>
      <c r="D111" s="1" t="s">
        <v>244</v>
      </c>
      <c r="E111" s="1" t="s">
        <v>70</v>
      </c>
      <c r="F111" s="1" t="s">
        <v>66</v>
      </c>
      <c r="G111" s="3" t="s">
        <v>129</v>
      </c>
      <c r="H111" s="3" t="s">
        <v>130</v>
      </c>
      <c r="I111" s="1">
        <v>180</v>
      </c>
      <c r="J111" s="1">
        <v>200</v>
      </c>
      <c r="K111" s="1" t="str">
        <f t="shared" si="0"/>
        <v>180/200</v>
      </c>
      <c r="L111" s="6" t="s">
        <v>284</v>
      </c>
    </row>
    <row r="112" spans="1:12" x14ac:dyDescent="0.2">
      <c r="A112" s="5">
        <v>43219</v>
      </c>
      <c r="B112" s="1" t="s">
        <v>121</v>
      </c>
      <c r="C112" s="1" t="s">
        <v>11</v>
      </c>
      <c r="D112" s="1" t="s">
        <v>244</v>
      </c>
      <c r="E112" s="1" t="s">
        <v>135</v>
      </c>
      <c r="F112" s="1" t="s">
        <v>66</v>
      </c>
      <c r="G112" s="3" t="s">
        <v>116</v>
      </c>
      <c r="H112" s="3" t="s">
        <v>117</v>
      </c>
      <c r="I112" s="1">
        <v>240</v>
      </c>
      <c r="J112" s="1">
        <v>400</v>
      </c>
      <c r="K112" s="1" t="str">
        <f t="shared" si="0"/>
        <v>240/400</v>
      </c>
      <c r="L112" s="6" t="s">
        <v>199</v>
      </c>
    </row>
    <row r="113" spans="1:12" x14ac:dyDescent="0.2">
      <c r="A113" s="5">
        <v>43219</v>
      </c>
      <c r="B113" s="1" t="s">
        <v>121</v>
      </c>
      <c r="C113" s="1" t="s">
        <v>11</v>
      </c>
      <c r="D113" s="1" t="s">
        <v>244</v>
      </c>
      <c r="E113" s="1" t="s">
        <v>135</v>
      </c>
      <c r="F113" s="1" t="s">
        <v>66</v>
      </c>
      <c r="G113" s="3" t="s">
        <v>12</v>
      </c>
      <c r="H113" s="3" t="s">
        <v>13</v>
      </c>
      <c r="I113" s="1">
        <v>60</v>
      </c>
      <c r="J113" s="1">
        <v>400</v>
      </c>
      <c r="K113" s="1" t="str">
        <f t="shared" si="0"/>
        <v>60/400</v>
      </c>
      <c r="L113" s="6" t="s">
        <v>274</v>
      </c>
    </row>
    <row r="114" spans="1:12" x14ac:dyDescent="0.2">
      <c r="A114" s="5">
        <v>43219</v>
      </c>
      <c r="B114" s="1" t="s">
        <v>121</v>
      </c>
      <c r="C114" s="1" t="s">
        <v>11</v>
      </c>
      <c r="D114" s="1" t="s">
        <v>244</v>
      </c>
      <c r="E114" s="1" t="s">
        <v>74</v>
      </c>
      <c r="F114" s="1" t="s">
        <v>66</v>
      </c>
      <c r="G114" s="3" t="s">
        <v>21</v>
      </c>
      <c r="H114" s="3" t="s">
        <v>22</v>
      </c>
      <c r="I114" s="1">
        <v>214</v>
      </c>
      <c r="J114" s="1">
        <v>300</v>
      </c>
      <c r="K114" s="1" t="str">
        <f t="shared" si="0"/>
        <v>214/300</v>
      </c>
      <c r="L114" s="6" t="s">
        <v>281</v>
      </c>
    </row>
    <row r="115" spans="1:12" x14ac:dyDescent="0.2">
      <c r="A115" s="5">
        <v>43219</v>
      </c>
      <c r="B115" s="1" t="s">
        <v>121</v>
      </c>
      <c r="C115" s="1" t="s">
        <v>11</v>
      </c>
      <c r="D115" s="1" t="s">
        <v>244</v>
      </c>
      <c r="E115" s="1" t="s">
        <v>74</v>
      </c>
      <c r="F115" s="1" t="s">
        <v>66</v>
      </c>
      <c r="G115" s="3" t="s">
        <v>207</v>
      </c>
      <c r="H115" s="3" t="s">
        <v>208</v>
      </c>
      <c r="I115" s="1">
        <v>132</v>
      </c>
      <c r="J115" s="1">
        <v>300</v>
      </c>
      <c r="K115" s="1" t="str">
        <f t="shared" si="0"/>
        <v>132/300</v>
      </c>
      <c r="L115" s="6" t="s">
        <v>284</v>
      </c>
    </row>
    <row r="116" spans="1:12" x14ac:dyDescent="0.2">
      <c r="A116" s="5">
        <v>43219</v>
      </c>
      <c r="B116" s="1" t="s">
        <v>121</v>
      </c>
      <c r="C116" s="1" t="s">
        <v>11</v>
      </c>
      <c r="D116" s="1" t="s">
        <v>244</v>
      </c>
      <c r="E116" s="1" t="s">
        <v>60</v>
      </c>
      <c r="F116" s="1" t="s">
        <v>66</v>
      </c>
      <c r="G116" s="3" t="s">
        <v>21</v>
      </c>
      <c r="H116" s="3" t="s">
        <v>22</v>
      </c>
      <c r="I116" s="1">
        <v>180</v>
      </c>
      <c r="J116" s="1">
        <v>200</v>
      </c>
      <c r="K116" s="1" t="str">
        <f t="shared" si="0"/>
        <v>180/200</v>
      </c>
      <c r="L116" s="6" t="s">
        <v>285</v>
      </c>
    </row>
    <row r="117" spans="1:12" x14ac:dyDescent="0.2">
      <c r="A117" s="5">
        <v>43219</v>
      </c>
      <c r="B117" s="1" t="s">
        <v>121</v>
      </c>
      <c r="C117" s="1" t="s">
        <v>11</v>
      </c>
      <c r="D117" s="1" t="s">
        <v>244</v>
      </c>
      <c r="E117" s="1" t="s">
        <v>60</v>
      </c>
      <c r="F117" s="1" t="s">
        <v>66</v>
      </c>
      <c r="G117" s="3" t="s">
        <v>12</v>
      </c>
      <c r="H117" s="3" t="s">
        <v>13</v>
      </c>
      <c r="I117" s="1">
        <v>175</v>
      </c>
      <c r="J117" s="1">
        <v>200</v>
      </c>
      <c r="K117" s="1" t="str">
        <f t="shared" si="0"/>
        <v>175/200</v>
      </c>
      <c r="L117" s="6" t="s">
        <v>286</v>
      </c>
    </row>
    <row r="118" spans="1:12" x14ac:dyDescent="0.2">
      <c r="A118" s="5">
        <v>43219</v>
      </c>
      <c r="B118" s="1" t="s">
        <v>121</v>
      </c>
      <c r="C118" s="1" t="s">
        <v>11</v>
      </c>
      <c r="D118" s="1" t="s">
        <v>244</v>
      </c>
      <c r="E118" s="1" t="s">
        <v>60</v>
      </c>
      <c r="F118" s="1" t="s">
        <v>66</v>
      </c>
      <c r="G118" s="3" t="s">
        <v>39</v>
      </c>
      <c r="H118" s="3" t="s">
        <v>130</v>
      </c>
      <c r="I118" s="1">
        <v>165</v>
      </c>
      <c r="J118" s="1">
        <v>200</v>
      </c>
      <c r="K118" s="1" t="str">
        <f t="shared" si="0"/>
        <v>165/200</v>
      </c>
      <c r="L118" s="6" t="s">
        <v>287</v>
      </c>
    </row>
    <row r="119" spans="1:12" x14ac:dyDescent="0.2">
      <c r="A119" s="5">
        <v>43219</v>
      </c>
      <c r="B119" s="1" t="s">
        <v>121</v>
      </c>
      <c r="C119" s="1" t="s">
        <v>11</v>
      </c>
      <c r="D119" s="1" t="s">
        <v>244</v>
      </c>
      <c r="E119" s="1" t="s">
        <v>60</v>
      </c>
      <c r="F119" s="1" t="s">
        <v>66</v>
      </c>
      <c r="G119" s="3" t="s">
        <v>159</v>
      </c>
      <c r="H119" s="3" t="s">
        <v>160</v>
      </c>
      <c r="I119" s="1">
        <v>132</v>
      </c>
      <c r="J119" s="1">
        <v>200</v>
      </c>
      <c r="K119" s="1" t="str">
        <f t="shared" si="0"/>
        <v>132/200</v>
      </c>
      <c r="L119" s="6" t="s">
        <v>72</v>
      </c>
    </row>
    <row r="120" spans="1:12" x14ac:dyDescent="0.2">
      <c r="A120" s="5">
        <v>43219</v>
      </c>
      <c r="B120" s="1" t="s">
        <v>121</v>
      </c>
      <c r="C120" s="1" t="s">
        <v>11</v>
      </c>
      <c r="D120" s="1" t="s">
        <v>244</v>
      </c>
      <c r="E120" s="1" t="s">
        <v>60</v>
      </c>
      <c r="F120" s="1" t="s">
        <v>66</v>
      </c>
      <c r="G120" s="3" t="s">
        <v>207</v>
      </c>
      <c r="H120" s="3" t="s">
        <v>208</v>
      </c>
      <c r="I120" s="1">
        <v>127</v>
      </c>
      <c r="J120" s="1">
        <v>200</v>
      </c>
      <c r="K120" s="1" t="str">
        <f t="shared" si="0"/>
        <v>127/200</v>
      </c>
      <c r="L120" s="6" t="s">
        <v>288</v>
      </c>
    </row>
    <row r="121" spans="1:12" x14ac:dyDescent="0.2">
      <c r="A121" s="5">
        <v>43219</v>
      </c>
      <c r="B121" s="1" t="s">
        <v>121</v>
      </c>
      <c r="C121" s="1" t="s">
        <v>11</v>
      </c>
      <c r="D121" s="1" t="s">
        <v>244</v>
      </c>
      <c r="E121" s="1" t="s">
        <v>60</v>
      </c>
      <c r="F121" s="1" t="s">
        <v>66</v>
      </c>
      <c r="G121" s="3" t="s">
        <v>82</v>
      </c>
      <c r="H121" s="3" t="s">
        <v>83</v>
      </c>
      <c r="I121" s="1">
        <v>96</v>
      </c>
      <c r="J121" s="1">
        <v>200</v>
      </c>
      <c r="K121" s="1" t="str">
        <f t="shared" si="0"/>
        <v>96/200</v>
      </c>
      <c r="L121" s="6" t="s">
        <v>128</v>
      </c>
    </row>
    <row r="122" spans="1:12" x14ac:dyDescent="0.2">
      <c r="A122" s="5">
        <v>43219</v>
      </c>
      <c r="B122" s="1" t="s">
        <v>121</v>
      </c>
      <c r="C122" s="1" t="s">
        <v>11</v>
      </c>
      <c r="D122" s="1" t="s">
        <v>244</v>
      </c>
      <c r="E122" s="1" t="s">
        <v>215</v>
      </c>
      <c r="F122" s="1" t="s">
        <v>66</v>
      </c>
      <c r="G122" s="3" t="s">
        <v>82</v>
      </c>
      <c r="H122" s="3" t="s">
        <v>83</v>
      </c>
      <c r="I122" s="1">
        <v>171</v>
      </c>
      <c r="J122" s="1">
        <v>300</v>
      </c>
      <c r="K122" s="1" t="str">
        <f t="shared" si="0"/>
        <v>171/300</v>
      </c>
      <c r="L122" s="6" t="s">
        <v>289</v>
      </c>
    </row>
    <row r="123" spans="1:12" x14ac:dyDescent="0.2">
      <c r="A123" s="5">
        <v>43226</v>
      </c>
      <c r="B123" s="1" t="s">
        <v>36</v>
      </c>
      <c r="C123" s="1" t="s">
        <v>180</v>
      </c>
      <c r="D123" s="1" t="s">
        <v>244</v>
      </c>
      <c r="E123" s="1" t="s">
        <v>182</v>
      </c>
      <c r="F123" s="1" t="s">
        <v>104</v>
      </c>
      <c r="G123" s="3" t="s">
        <v>54</v>
      </c>
      <c r="H123" s="3" t="s">
        <v>55</v>
      </c>
      <c r="I123" s="1">
        <v>249</v>
      </c>
      <c r="J123" s="1">
        <v>300</v>
      </c>
      <c r="K123" s="1" t="str">
        <f t="shared" si="0"/>
        <v>249/300</v>
      </c>
      <c r="L123" s="6" t="s">
        <v>181</v>
      </c>
    </row>
    <row r="124" spans="1:12" x14ac:dyDescent="0.2">
      <c r="A124" s="5">
        <v>43226</v>
      </c>
      <c r="B124" s="1" t="s">
        <v>121</v>
      </c>
      <c r="C124" s="1" t="s">
        <v>184</v>
      </c>
      <c r="D124" s="1" t="s">
        <v>244</v>
      </c>
      <c r="E124" s="1" t="s">
        <v>183</v>
      </c>
      <c r="F124" s="1" t="s">
        <v>32</v>
      </c>
      <c r="G124" s="3" t="s">
        <v>116</v>
      </c>
      <c r="H124" s="3" t="s">
        <v>117</v>
      </c>
      <c r="I124" s="1">
        <v>522</v>
      </c>
      <c r="J124" s="1">
        <v>600</v>
      </c>
      <c r="K124" s="1" t="str">
        <f t="shared" si="0"/>
        <v>522/600</v>
      </c>
      <c r="L124" s="6" t="s">
        <v>185</v>
      </c>
    </row>
    <row r="125" spans="1:12" x14ac:dyDescent="0.2">
      <c r="A125" s="5">
        <v>43226</v>
      </c>
      <c r="B125" s="1" t="s">
        <v>186</v>
      </c>
      <c r="C125" s="1" t="s">
        <v>180</v>
      </c>
      <c r="D125" s="1" t="s">
        <v>243</v>
      </c>
      <c r="E125" s="1" t="s">
        <v>182</v>
      </c>
      <c r="F125" s="1" t="s">
        <v>104</v>
      </c>
      <c r="G125" s="3" t="s">
        <v>54</v>
      </c>
      <c r="H125" s="3" t="s">
        <v>55</v>
      </c>
      <c r="I125" s="1">
        <v>207.7</v>
      </c>
      <c r="J125" s="1">
        <v>300</v>
      </c>
      <c r="K125" s="1" t="str">
        <f t="shared" ref="K125" si="1">CONCATENATE(I125,"/",J125)</f>
        <v>207,7/300</v>
      </c>
      <c r="L125" s="6" t="s">
        <v>187</v>
      </c>
    </row>
    <row r="126" spans="1:12" x14ac:dyDescent="0.2">
      <c r="A126" s="5">
        <v>43254</v>
      </c>
      <c r="B126" s="1" t="s">
        <v>121</v>
      </c>
      <c r="C126" s="1" t="s">
        <v>11</v>
      </c>
      <c r="D126" s="1" t="s">
        <v>243</v>
      </c>
      <c r="E126" s="1" t="s">
        <v>63</v>
      </c>
      <c r="F126" s="1" t="s">
        <v>66</v>
      </c>
      <c r="G126" s="3" t="s">
        <v>23</v>
      </c>
      <c r="H126" s="3" t="s">
        <v>24</v>
      </c>
      <c r="I126" s="1">
        <v>172</v>
      </c>
      <c r="J126" s="1">
        <v>200</v>
      </c>
      <c r="K126" s="1" t="str">
        <f t="shared" si="0"/>
        <v>172/200</v>
      </c>
      <c r="L126" s="6" t="s">
        <v>189</v>
      </c>
    </row>
    <row r="127" spans="1:12" x14ac:dyDescent="0.2">
      <c r="A127" s="5">
        <v>43254</v>
      </c>
      <c r="B127" s="1" t="s">
        <v>121</v>
      </c>
      <c r="C127" s="1" t="s">
        <v>11</v>
      </c>
      <c r="D127" s="1" t="s">
        <v>243</v>
      </c>
      <c r="E127" s="1" t="s">
        <v>63</v>
      </c>
      <c r="F127" s="1" t="s">
        <v>66</v>
      </c>
      <c r="G127" s="3" t="s">
        <v>21</v>
      </c>
      <c r="H127" s="3" t="s">
        <v>22</v>
      </c>
      <c r="I127" s="1">
        <v>169</v>
      </c>
      <c r="J127" s="1">
        <v>200</v>
      </c>
      <c r="K127" s="1" t="str">
        <f t="shared" si="0"/>
        <v>169/200</v>
      </c>
      <c r="L127" s="6" t="s">
        <v>190</v>
      </c>
    </row>
    <row r="128" spans="1:12" x14ac:dyDescent="0.2">
      <c r="A128" s="5">
        <v>43254</v>
      </c>
      <c r="B128" s="1" t="s">
        <v>121</v>
      </c>
      <c r="C128" s="1" t="s">
        <v>11</v>
      </c>
      <c r="D128" s="1" t="s">
        <v>243</v>
      </c>
      <c r="E128" s="1" t="s">
        <v>63</v>
      </c>
      <c r="F128" s="1" t="s">
        <v>66</v>
      </c>
      <c r="G128" s="3" t="s">
        <v>14</v>
      </c>
      <c r="H128" s="3" t="s">
        <v>15</v>
      </c>
      <c r="I128" s="1">
        <v>165</v>
      </c>
      <c r="J128" s="1">
        <v>200</v>
      </c>
      <c r="K128" s="1" t="str">
        <f t="shared" si="0"/>
        <v>165/200</v>
      </c>
      <c r="L128" s="6" t="s">
        <v>191</v>
      </c>
    </row>
    <row r="129" spans="1:12" x14ac:dyDescent="0.2">
      <c r="A129" s="5">
        <v>43254</v>
      </c>
      <c r="B129" s="1" t="s">
        <v>121</v>
      </c>
      <c r="C129" s="1" t="s">
        <v>11</v>
      </c>
      <c r="D129" s="1" t="s">
        <v>243</v>
      </c>
      <c r="E129" s="1" t="s">
        <v>63</v>
      </c>
      <c r="F129" s="1" t="s">
        <v>66</v>
      </c>
      <c r="G129" s="3" t="s">
        <v>12</v>
      </c>
      <c r="H129" s="3" t="s">
        <v>13</v>
      </c>
      <c r="I129" s="1">
        <v>148</v>
      </c>
      <c r="J129" s="1">
        <v>200</v>
      </c>
      <c r="K129" s="1" t="str">
        <f t="shared" si="0"/>
        <v>148/200</v>
      </c>
      <c r="L129" s="6" t="s">
        <v>188</v>
      </c>
    </row>
    <row r="130" spans="1:12" x14ac:dyDescent="0.2">
      <c r="A130" s="5">
        <v>43254</v>
      </c>
      <c r="B130" s="1" t="s">
        <v>121</v>
      </c>
      <c r="C130" s="1" t="s">
        <v>11</v>
      </c>
      <c r="D130" s="1" t="s">
        <v>243</v>
      </c>
      <c r="E130" s="1" t="s">
        <v>81</v>
      </c>
      <c r="F130" s="1" t="s">
        <v>66</v>
      </c>
      <c r="G130" s="3" t="s">
        <v>14</v>
      </c>
      <c r="H130" s="3" t="s">
        <v>15</v>
      </c>
      <c r="I130" s="1">
        <v>183</v>
      </c>
      <c r="J130" s="1">
        <v>200</v>
      </c>
      <c r="K130" s="1" t="str">
        <f t="shared" si="0"/>
        <v>183/200</v>
      </c>
      <c r="L130" s="6" t="s">
        <v>193</v>
      </c>
    </row>
    <row r="131" spans="1:12" x14ac:dyDescent="0.2">
      <c r="A131" s="5">
        <v>43254</v>
      </c>
      <c r="B131" s="1" t="s">
        <v>121</v>
      </c>
      <c r="C131" s="1" t="s">
        <v>11</v>
      </c>
      <c r="D131" s="1" t="s">
        <v>243</v>
      </c>
      <c r="E131" s="1" t="s">
        <v>81</v>
      </c>
      <c r="F131" s="1" t="s">
        <v>66</v>
      </c>
      <c r="G131" s="3" t="s">
        <v>23</v>
      </c>
      <c r="H131" s="3" t="s">
        <v>24</v>
      </c>
      <c r="I131" s="1">
        <v>165</v>
      </c>
      <c r="J131" s="1">
        <v>200</v>
      </c>
      <c r="K131" s="1" t="str">
        <f t="shared" si="0"/>
        <v>165/200</v>
      </c>
      <c r="L131" s="6" t="s">
        <v>194</v>
      </c>
    </row>
    <row r="132" spans="1:12" x14ac:dyDescent="0.2">
      <c r="A132" s="5">
        <v>43254</v>
      </c>
      <c r="B132" s="1" t="s">
        <v>121</v>
      </c>
      <c r="C132" s="1" t="s">
        <v>11</v>
      </c>
      <c r="D132" s="1" t="s">
        <v>243</v>
      </c>
      <c r="E132" s="1" t="s">
        <v>81</v>
      </c>
      <c r="F132" s="1" t="s">
        <v>66</v>
      </c>
      <c r="G132" s="3" t="s">
        <v>116</v>
      </c>
      <c r="H132" s="3" t="s">
        <v>117</v>
      </c>
      <c r="I132" s="1">
        <v>149</v>
      </c>
      <c r="J132" s="1">
        <v>200</v>
      </c>
      <c r="K132" s="1" t="str">
        <f t="shared" si="0"/>
        <v>149/200</v>
      </c>
      <c r="L132" s="6" t="s">
        <v>188</v>
      </c>
    </row>
    <row r="133" spans="1:12" x14ac:dyDescent="0.2">
      <c r="A133" s="5">
        <v>43254</v>
      </c>
      <c r="B133" s="1" t="s">
        <v>121</v>
      </c>
      <c r="C133" s="1" t="s">
        <v>11</v>
      </c>
      <c r="D133" s="1" t="s">
        <v>243</v>
      </c>
      <c r="E133" s="1" t="s">
        <v>81</v>
      </c>
      <c r="F133" s="1" t="s">
        <v>66</v>
      </c>
      <c r="G133" s="3" t="s">
        <v>82</v>
      </c>
      <c r="H133" s="3" t="s">
        <v>83</v>
      </c>
      <c r="I133" s="1">
        <v>143</v>
      </c>
      <c r="J133" s="1">
        <v>200</v>
      </c>
      <c r="K133" s="1" t="str">
        <f t="shared" si="0"/>
        <v>143/200</v>
      </c>
      <c r="L133" s="6" t="s">
        <v>192</v>
      </c>
    </row>
    <row r="134" spans="1:12" x14ac:dyDescent="0.2">
      <c r="A134" s="5">
        <v>43254</v>
      </c>
      <c r="B134" s="1" t="s">
        <v>121</v>
      </c>
      <c r="C134" s="1" t="s">
        <v>11</v>
      </c>
      <c r="D134" s="1" t="s">
        <v>243</v>
      </c>
      <c r="E134" s="1" t="s">
        <v>64</v>
      </c>
      <c r="F134" s="1" t="s">
        <v>66</v>
      </c>
      <c r="G134" s="3" t="s">
        <v>23</v>
      </c>
      <c r="H134" s="3" t="s">
        <v>24</v>
      </c>
      <c r="I134" s="1">
        <v>163</v>
      </c>
      <c r="J134" s="1">
        <v>200</v>
      </c>
      <c r="K134" s="1" t="str">
        <f t="shared" si="0"/>
        <v>163/200</v>
      </c>
      <c r="L134" s="6" t="s">
        <v>195</v>
      </c>
    </row>
    <row r="135" spans="1:12" x14ac:dyDescent="0.2">
      <c r="A135" s="5">
        <v>43254</v>
      </c>
      <c r="B135" s="1" t="s">
        <v>121</v>
      </c>
      <c r="C135" s="1" t="s">
        <v>11</v>
      </c>
      <c r="D135" s="1" t="s">
        <v>243</v>
      </c>
      <c r="E135" s="1" t="s">
        <v>64</v>
      </c>
      <c r="F135" s="1" t="s">
        <v>66</v>
      </c>
      <c r="G135" s="3" t="s">
        <v>21</v>
      </c>
      <c r="H135" s="3" t="s">
        <v>22</v>
      </c>
      <c r="I135" s="1">
        <v>132</v>
      </c>
      <c r="J135" s="1">
        <v>200</v>
      </c>
      <c r="K135" s="1" t="str">
        <f t="shared" si="0"/>
        <v>132/200</v>
      </c>
      <c r="L135" s="6" t="s">
        <v>196</v>
      </c>
    </row>
    <row r="136" spans="1:12" x14ac:dyDescent="0.2">
      <c r="A136" s="5">
        <v>43254</v>
      </c>
      <c r="B136" s="1" t="s">
        <v>121</v>
      </c>
      <c r="C136" s="1" t="s">
        <v>11</v>
      </c>
      <c r="D136" s="1" t="s">
        <v>243</v>
      </c>
      <c r="E136" s="1" t="s">
        <v>65</v>
      </c>
      <c r="F136" s="1" t="s">
        <v>66</v>
      </c>
      <c r="G136" s="3" t="s">
        <v>12</v>
      </c>
      <c r="H136" s="3" t="s">
        <v>13</v>
      </c>
      <c r="I136" s="1">
        <v>160</v>
      </c>
      <c r="J136" s="1">
        <v>200</v>
      </c>
      <c r="K136" s="1" t="str">
        <f t="shared" si="0"/>
        <v>160/200</v>
      </c>
      <c r="L136" s="6" t="s">
        <v>197</v>
      </c>
    </row>
    <row r="137" spans="1:12" x14ac:dyDescent="0.2">
      <c r="A137" s="5">
        <v>43254</v>
      </c>
      <c r="B137" s="1" t="s">
        <v>121</v>
      </c>
      <c r="C137" s="1" t="s">
        <v>11</v>
      </c>
      <c r="D137" s="1" t="s">
        <v>243</v>
      </c>
      <c r="E137" s="1" t="s">
        <v>65</v>
      </c>
      <c r="F137" s="1" t="s">
        <v>66</v>
      </c>
      <c r="G137" s="3" t="s">
        <v>82</v>
      </c>
      <c r="H137" s="3" t="s">
        <v>83</v>
      </c>
      <c r="I137" s="1">
        <v>146</v>
      </c>
      <c r="J137" s="1">
        <v>200</v>
      </c>
      <c r="K137" s="1" t="str">
        <f t="shared" si="0"/>
        <v>146/200</v>
      </c>
      <c r="L137" s="6" t="s">
        <v>198</v>
      </c>
    </row>
    <row r="138" spans="1:12" x14ac:dyDescent="0.2">
      <c r="A138" s="5">
        <v>43254</v>
      </c>
      <c r="B138" s="1" t="s">
        <v>121</v>
      </c>
      <c r="C138" s="1" t="s">
        <v>11</v>
      </c>
      <c r="D138" s="1" t="s">
        <v>243</v>
      </c>
      <c r="E138" s="1" t="s">
        <v>65</v>
      </c>
      <c r="F138" s="1" t="s">
        <v>66</v>
      </c>
      <c r="G138" s="3" t="s">
        <v>39</v>
      </c>
      <c r="H138" s="3" t="s">
        <v>130</v>
      </c>
      <c r="I138" s="1">
        <v>145</v>
      </c>
      <c r="J138" s="1">
        <v>200</v>
      </c>
      <c r="K138" s="1" t="str">
        <f t="shared" si="0"/>
        <v>145/200</v>
      </c>
      <c r="L138" s="6" t="s">
        <v>199</v>
      </c>
    </row>
    <row r="139" spans="1:12" x14ac:dyDescent="0.2">
      <c r="A139" s="5">
        <v>43254</v>
      </c>
      <c r="B139" s="1" t="s">
        <v>121</v>
      </c>
      <c r="C139" s="1" t="s">
        <v>11</v>
      </c>
      <c r="D139" s="1" t="s">
        <v>243</v>
      </c>
      <c r="E139" s="1" t="s">
        <v>70</v>
      </c>
      <c r="F139" s="1" t="s">
        <v>66</v>
      </c>
      <c r="G139" s="3" t="s">
        <v>23</v>
      </c>
      <c r="H139" s="3" t="s">
        <v>24</v>
      </c>
      <c r="I139" s="1">
        <v>186</v>
      </c>
      <c r="J139" s="1">
        <v>200</v>
      </c>
      <c r="K139" s="1" t="str">
        <f t="shared" si="0"/>
        <v>186/200</v>
      </c>
      <c r="L139" s="6" t="s">
        <v>200</v>
      </c>
    </row>
    <row r="140" spans="1:12" x14ac:dyDescent="0.2">
      <c r="A140" s="5">
        <v>43254</v>
      </c>
      <c r="B140" s="1" t="s">
        <v>121</v>
      </c>
      <c r="C140" s="1" t="s">
        <v>11</v>
      </c>
      <c r="D140" s="1" t="s">
        <v>243</v>
      </c>
      <c r="E140" s="1" t="s">
        <v>70</v>
      </c>
      <c r="F140" s="1" t="s">
        <v>66</v>
      </c>
      <c r="G140" s="3" t="s">
        <v>14</v>
      </c>
      <c r="H140" s="3" t="s">
        <v>15</v>
      </c>
      <c r="I140" s="1">
        <v>186</v>
      </c>
      <c r="J140" s="1">
        <v>200</v>
      </c>
      <c r="K140" s="1" t="str">
        <f t="shared" si="0"/>
        <v>186/200</v>
      </c>
      <c r="L140" s="6" t="s">
        <v>201</v>
      </c>
    </row>
    <row r="141" spans="1:12" x14ac:dyDescent="0.2">
      <c r="A141" s="5">
        <v>43254</v>
      </c>
      <c r="B141" s="1" t="s">
        <v>121</v>
      </c>
      <c r="C141" s="1" t="s">
        <v>11</v>
      </c>
      <c r="D141" s="1" t="s">
        <v>243</v>
      </c>
      <c r="E141" s="1" t="s">
        <v>70</v>
      </c>
      <c r="F141" s="1" t="s">
        <v>66</v>
      </c>
      <c r="G141" s="3" t="s">
        <v>116</v>
      </c>
      <c r="H141" s="3" t="s">
        <v>117</v>
      </c>
      <c r="I141" s="1">
        <v>181</v>
      </c>
      <c r="J141" s="1">
        <v>200</v>
      </c>
      <c r="K141" s="1" t="str">
        <f t="shared" si="0"/>
        <v>181/200</v>
      </c>
      <c r="L141" s="6" t="s">
        <v>202</v>
      </c>
    </row>
    <row r="142" spans="1:12" x14ac:dyDescent="0.2">
      <c r="A142" s="5">
        <v>43254</v>
      </c>
      <c r="B142" s="1" t="s">
        <v>121</v>
      </c>
      <c r="C142" s="1" t="s">
        <v>11</v>
      </c>
      <c r="D142" s="1" t="s">
        <v>243</v>
      </c>
      <c r="E142" s="1" t="s">
        <v>70</v>
      </c>
      <c r="F142" s="1" t="s">
        <v>66</v>
      </c>
      <c r="G142" s="3" t="s">
        <v>12</v>
      </c>
      <c r="H142" s="3" t="s">
        <v>13</v>
      </c>
      <c r="I142" s="1">
        <v>175</v>
      </c>
      <c r="J142" s="1">
        <v>200</v>
      </c>
      <c r="K142" s="1" t="str">
        <f t="shared" si="0"/>
        <v>175/200</v>
      </c>
      <c r="L142" s="6" t="s">
        <v>203</v>
      </c>
    </row>
    <row r="143" spans="1:12" x14ac:dyDescent="0.2">
      <c r="A143" s="5">
        <v>43254</v>
      </c>
      <c r="B143" s="1" t="s">
        <v>121</v>
      </c>
      <c r="C143" s="1" t="s">
        <v>11</v>
      </c>
      <c r="D143" s="1" t="s">
        <v>243</v>
      </c>
      <c r="E143" s="1" t="s">
        <v>70</v>
      </c>
      <c r="F143" s="1" t="s">
        <v>66</v>
      </c>
      <c r="G143" s="3" t="s">
        <v>129</v>
      </c>
      <c r="H143" s="3" t="s">
        <v>130</v>
      </c>
      <c r="I143" s="1">
        <v>174</v>
      </c>
      <c r="J143" s="1">
        <v>200</v>
      </c>
      <c r="K143" s="1" t="str">
        <f t="shared" si="0"/>
        <v>174/200</v>
      </c>
      <c r="L143" s="6" t="s">
        <v>204</v>
      </c>
    </row>
    <row r="144" spans="1:12" x14ac:dyDescent="0.2">
      <c r="A144" s="5">
        <v>43254</v>
      </c>
      <c r="B144" s="1" t="s">
        <v>121</v>
      </c>
      <c r="C144" s="1" t="s">
        <v>11</v>
      </c>
      <c r="D144" s="1" t="s">
        <v>243</v>
      </c>
      <c r="E144" s="1" t="s">
        <v>135</v>
      </c>
      <c r="F144" s="1" t="s">
        <v>66</v>
      </c>
      <c r="G144" s="3" t="s">
        <v>12</v>
      </c>
      <c r="H144" s="3" t="s">
        <v>13</v>
      </c>
      <c r="I144" s="1">
        <v>260</v>
      </c>
      <c r="J144" s="1">
        <v>400</v>
      </c>
      <c r="K144" s="1" t="str">
        <f t="shared" si="0"/>
        <v>260/400</v>
      </c>
      <c r="L144" s="6" t="s">
        <v>205</v>
      </c>
    </row>
    <row r="145" spans="1:12" x14ac:dyDescent="0.2">
      <c r="A145" s="5">
        <v>43254</v>
      </c>
      <c r="B145" s="1" t="s">
        <v>121</v>
      </c>
      <c r="C145" s="1" t="s">
        <v>11</v>
      </c>
      <c r="D145" s="1" t="s">
        <v>243</v>
      </c>
      <c r="E145" s="1" t="s">
        <v>135</v>
      </c>
      <c r="F145" s="1" t="s">
        <v>66</v>
      </c>
      <c r="G145" s="3" t="s">
        <v>116</v>
      </c>
      <c r="H145" s="3" t="s">
        <v>117</v>
      </c>
      <c r="I145" s="1">
        <v>260</v>
      </c>
      <c r="J145" s="1">
        <v>400</v>
      </c>
      <c r="K145" s="1" t="str">
        <f t="shared" si="0"/>
        <v>260/400</v>
      </c>
      <c r="L145" s="6" t="s">
        <v>206</v>
      </c>
    </row>
    <row r="146" spans="1:12" x14ac:dyDescent="0.2">
      <c r="A146" s="5">
        <v>43254</v>
      </c>
      <c r="B146" s="1" t="s">
        <v>121</v>
      </c>
      <c r="C146" s="1" t="s">
        <v>11</v>
      </c>
      <c r="D146" s="1" t="s">
        <v>243</v>
      </c>
      <c r="E146" s="1" t="s">
        <v>74</v>
      </c>
      <c r="F146" s="1" t="s">
        <v>66</v>
      </c>
      <c r="G146" s="3" t="s">
        <v>21</v>
      </c>
      <c r="H146" s="3" t="s">
        <v>22</v>
      </c>
      <c r="I146" s="1">
        <v>232</v>
      </c>
      <c r="J146" s="1">
        <v>300</v>
      </c>
      <c r="K146" s="1" t="str">
        <f t="shared" si="0"/>
        <v>232/300</v>
      </c>
      <c r="L146" s="6" t="s">
        <v>210</v>
      </c>
    </row>
    <row r="147" spans="1:12" x14ac:dyDescent="0.2">
      <c r="A147" s="5">
        <v>43254</v>
      </c>
      <c r="B147" s="1" t="s">
        <v>121</v>
      </c>
      <c r="C147" s="1" t="s">
        <v>11</v>
      </c>
      <c r="D147" s="1" t="s">
        <v>243</v>
      </c>
      <c r="E147" s="1" t="s">
        <v>74</v>
      </c>
      <c r="F147" s="1" t="s">
        <v>66</v>
      </c>
      <c r="G147" s="3" t="s">
        <v>207</v>
      </c>
      <c r="H147" s="3" t="s">
        <v>208</v>
      </c>
      <c r="I147" s="1">
        <v>137</v>
      </c>
      <c r="J147" s="1">
        <v>300</v>
      </c>
      <c r="K147" s="1" t="str">
        <f t="shared" si="0"/>
        <v>137/300</v>
      </c>
      <c r="L147" s="6" t="s">
        <v>209</v>
      </c>
    </row>
    <row r="148" spans="1:12" x14ac:dyDescent="0.2">
      <c r="A148" s="5">
        <v>43254</v>
      </c>
      <c r="B148" s="1" t="s">
        <v>121</v>
      </c>
      <c r="C148" s="1" t="s">
        <v>11</v>
      </c>
      <c r="D148" s="1" t="s">
        <v>243</v>
      </c>
      <c r="E148" s="1" t="s">
        <v>60</v>
      </c>
      <c r="F148" s="1" t="s">
        <v>66</v>
      </c>
      <c r="G148" s="3" t="s">
        <v>39</v>
      </c>
      <c r="H148" s="3" t="s">
        <v>130</v>
      </c>
      <c r="I148" s="1">
        <v>165</v>
      </c>
      <c r="J148" s="1">
        <v>200</v>
      </c>
      <c r="K148" s="1" t="str">
        <f t="shared" si="0"/>
        <v>165/200</v>
      </c>
      <c r="L148" s="6" t="s">
        <v>212</v>
      </c>
    </row>
    <row r="149" spans="1:12" x14ac:dyDescent="0.2">
      <c r="A149" s="5">
        <v>43254</v>
      </c>
      <c r="B149" s="1" t="s">
        <v>121</v>
      </c>
      <c r="C149" s="1" t="s">
        <v>11</v>
      </c>
      <c r="D149" s="1" t="s">
        <v>243</v>
      </c>
      <c r="E149" s="1" t="s">
        <v>60</v>
      </c>
      <c r="F149" s="1" t="s">
        <v>66</v>
      </c>
      <c r="G149" s="3" t="s">
        <v>21</v>
      </c>
      <c r="H149" s="3" t="s">
        <v>22</v>
      </c>
      <c r="I149" s="1">
        <v>165</v>
      </c>
      <c r="J149" s="1">
        <v>200</v>
      </c>
      <c r="K149" s="1" t="str">
        <f t="shared" si="0"/>
        <v>165/200</v>
      </c>
      <c r="L149" s="6" t="s">
        <v>71</v>
      </c>
    </row>
    <row r="150" spans="1:12" x14ac:dyDescent="0.2">
      <c r="A150" s="5">
        <v>43254</v>
      </c>
      <c r="B150" s="1" t="s">
        <v>121</v>
      </c>
      <c r="C150" s="1" t="s">
        <v>11</v>
      </c>
      <c r="D150" s="1" t="s">
        <v>243</v>
      </c>
      <c r="E150" s="1" t="s">
        <v>60</v>
      </c>
      <c r="F150" s="1" t="s">
        <v>66</v>
      </c>
      <c r="G150" s="3" t="s">
        <v>12</v>
      </c>
      <c r="H150" s="3" t="s">
        <v>13</v>
      </c>
      <c r="I150" s="1">
        <v>146</v>
      </c>
      <c r="J150" s="1">
        <v>200</v>
      </c>
      <c r="K150" s="1" t="str">
        <f t="shared" si="0"/>
        <v>146/200</v>
      </c>
      <c r="L150" s="6" t="s">
        <v>213</v>
      </c>
    </row>
    <row r="151" spans="1:12" x14ac:dyDescent="0.2">
      <c r="A151" s="5">
        <v>43254</v>
      </c>
      <c r="B151" s="1" t="s">
        <v>121</v>
      </c>
      <c r="C151" s="1" t="s">
        <v>11</v>
      </c>
      <c r="D151" s="1" t="s">
        <v>243</v>
      </c>
      <c r="E151" s="1" t="s">
        <v>60</v>
      </c>
      <c r="F151" s="1" t="s">
        <v>66</v>
      </c>
      <c r="G151" s="3" t="s">
        <v>207</v>
      </c>
      <c r="H151" s="3" t="s">
        <v>208</v>
      </c>
      <c r="I151" s="1">
        <v>139</v>
      </c>
      <c r="J151" s="1">
        <v>200</v>
      </c>
      <c r="K151" s="1" t="str">
        <f t="shared" si="0"/>
        <v>139/200</v>
      </c>
      <c r="L151" s="6" t="s">
        <v>214</v>
      </c>
    </row>
    <row r="152" spans="1:12" x14ac:dyDescent="0.2">
      <c r="A152" s="5">
        <v>43254</v>
      </c>
      <c r="B152" s="1" t="s">
        <v>121</v>
      </c>
      <c r="C152" s="1" t="s">
        <v>11</v>
      </c>
      <c r="D152" s="1" t="s">
        <v>243</v>
      </c>
      <c r="E152" s="1" t="s">
        <v>60</v>
      </c>
      <c r="F152" s="1" t="s">
        <v>66</v>
      </c>
      <c r="G152" s="3" t="s">
        <v>82</v>
      </c>
      <c r="H152" s="3" t="s">
        <v>83</v>
      </c>
      <c r="I152" s="1">
        <v>135</v>
      </c>
      <c r="J152" s="1">
        <v>200</v>
      </c>
      <c r="K152" s="1" t="str">
        <f t="shared" si="0"/>
        <v>135/200</v>
      </c>
      <c r="L152" s="6" t="s">
        <v>77</v>
      </c>
    </row>
    <row r="153" spans="1:12" x14ac:dyDescent="0.2">
      <c r="A153" s="5">
        <v>43254</v>
      </c>
      <c r="B153" s="1" t="s">
        <v>121</v>
      </c>
      <c r="C153" s="1" t="s">
        <v>11</v>
      </c>
      <c r="D153" s="1" t="s">
        <v>243</v>
      </c>
      <c r="E153" s="1" t="s">
        <v>60</v>
      </c>
      <c r="F153" s="1" t="s">
        <v>66</v>
      </c>
      <c r="G153" s="3" t="s">
        <v>159</v>
      </c>
      <c r="H153" s="3" t="s">
        <v>160</v>
      </c>
      <c r="I153" s="1">
        <v>88</v>
      </c>
      <c r="J153" s="1">
        <v>200</v>
      </c>
      <c r="K153" s="1" t="str">
        <f t="shared" si="0"/>
        <v>88/200</v>
      </c>
      <c r="L153" s="6" t="s">
        <v>211</v>
      </c>
    </row>
    <row r="154" spans="1:12" x14ac:dyDescent="0.2">
      <c r="A154" s="5">
        <v>43254</v>
      </c>
      <c r="B154" s="1" t="s">
        <v>121</v>
      </c>
      <c r="C154" s="1" t="s">
        <v>11</v>
      </c>
      <c r="D154" s="1" t="s">
        <v>243</v>
      </c>
      <c r="E154" s="1" t="s">
        <v>215</v>
      </c>
      <c r="F154" s="1" t="s">
        <v>66</v>
      </c>
      <c r="G154" s="3" t="s">
        <v>82</v>
      </c>
      <c r="H154" s="3" t="s">
        <v>83</v>
      </c>
      <c r="I154" s="1">
        <v>172</v>
      </c>
      <c r="J154" s="1">
        <v>300</v>
      </c>
      <c r="K154" s="1" t="str">
        <f t="shared" si="0"/>
        <v>172/300</v>
      </c>
      <c r="L154" s="6" t="s">
        <v>216</v>
      </c>
    </row>
    <row r="155" spans="1:12" x14ac:dyDescent="0.2">
      <c r="A155" s="5">
        <v>43261</v>
      </c>
      <c r="B155" s="1" t="s">
        <v>36</v>
      </c>
      <c r="C155" s="1" t="s">
        <v>171</v>
      </c>
      <c r="D155" s="1" t="s">
        <v>243</v>
      </c>
      <c r="E155" s="1" t="s">
        <v>217</v>
      </c>
      <c r="F155" s="1" t="s">
        <v>30</v>
      </c>
      <c r="G155" s="3" t="s">
        <v>37</v>
      </c>
      <c r="H155" s="3" t="s">
        <v>40</v>
      </c>
      <c r="I155" s="1">
        <v>519</v>
      </c>
      <c r="J155" s="1">
        <v>600</v>
      </c>
      <c r="K155" s="1" t="str">
        <f t="shared" si="0"/>
        <v>519/600</v>
      </c>
      <c r="L155" s="6" t="s">
        <v>45</v>
      </c>
    </row>
    <row r="156" spans="1:12" x14ac:dyDescent="0.2">
      <c r="A156" s="5">
        <v>43261</v>
      </c>
      <c r="B156" s="1" t="s">
        <v>36</v>
      </c>
      <c r="C156" s="1" t="s">
        <v>171</v>
      </c>
      <c r="D156" s="1" t="s">
        <v>243</v>
      </c>
      <c r="E156" s="1" t="s">
        <v>217</v>
      </c>
      <c r="F156" s="1" t="s">
        <v>31</v>
      </c>
      <c r="G156" s="3" t="s">
        <v>37</v>
      </c>
      <c r="H156" s="3" t="s">
        <v>218</v>
      </c>
      <c r="I156" s="1">
        <v>548</v>
      </c>
      <c r="J156" s="1">
        <v>600</v>
      </c>
      <c r="K156" s="1" t="str">
        <f t="shared" si="0"/>
        <v>548/600</v>
      </c>
      <c r="L156" s="6" t="s">
        <v>219</v>
      </c>
    </row>
    <row r="157" spans="1:12" x14ac:dyDescent="0.2">
      <c r="A157" s="5">
        <v>43261</v>
      </c>
      <c r="B157" s="1" t="s">
        <v>36</v>
      </c>
      <c r="C157" s="1" t="s">
        <v>171</v>
      </c>
      <c r="D157" s="1" t="s">
        <v>243</v>
      </c>
      <c r="E157" s="1" t="s">
        <v>217</v>
      </c>
      <c r="F157" s="1" t="s">
        <v>32</v>
      </c>
      <c r="G157" s="3" t="s">
        <v>21</v>
      </c>
      <c r="H157" s="3" t="s">
        <v>22</v>
      </c>
      <c r="I157" s="1">
        <v>320</v>
      </c>
      <c r="J157" s="1">
        <v>600</v>
      </c>
      <c r="K157" s="1" t="str">
        <f t="shared" si="0"/>
        <v>320/600</v>
      </c>
      <c r="L157" s="6" t="s">
        <v>220</v>
      </c>
    </row>
    <row r="158" spans="1:12" x14ac:dyDescent="0.2">
      <c r="A158" s="5">
        <v>43261</v>
      </c>
      <c r="B158" s="1" t="s">
        <v>36</v>
      </c>
      <c r="C158" s="1" t="s">
        <v>171</v>
      </c>
      <c r="D158" s="1" t="s">
        <v>243</v>
      </c>
      <c r="E158" s="1" t="s">
        <v>119</v>
      </c>
      <c r="F158" s="1" t="s">
        <v>31</v>
      </c>
      <c r="G158" s="3" t="s">
        <v>37</v>
      </c>
      <c r="H158" s="3" t="s">
        <v>218</v>
      </c>
      <c r="I158" s="1">
        <v>567</v>
      </c>
      <c r="J158" s="1">
        <v>600</v>
      </c>
      <c r="K158" s="1" t="str">
        <f t="shared" si="0"/>
        <v>567/600</v>
      </c>
      <c r="L158" s="6" t="s">
        <v>221</v>
      </c>
    </row>
    <row r="159" spans="1:12" x14ac:dyDescent="0.2">
      <c r="A159" s="5">
        <v>43261</v>
      </c>
      <c r="B159" s="1" t="s">
        <v>36</v>
      </c>
      <c r="C159" s="1" t="s">
        <v>171</v>
      </c>
      <c r="D159" s="1" t="s">
        <v>243</v>
      </c>
      <c r="E159" s="1" t="s">
        <v>176</v>
      </c>
      <c r="F159" s="1" t="s">
        <v>30</v>
      </c>
      <c r="G159" s="3" t="s">
        <v>37</v>
      </c>
      <c r="H159" s="3" t="s">
        <v>40</v>
      </c>
      <c r="I159" s="1">
        <v>572</v>
      </c>
      <c r="J159" s="1">
        <v>600</v>
      </c>
      <c r="K159" s="1" t="str">
        <f t="shared" si="0"/>
        <v>572/600</v>
      </c>
      <c r="L159" s="6" t="s">
        <v>195</v>
      </c>
    </row>
    <row r="160" spans="1:12" x14ac:dyDescent="0.2">
      <c r="A160" s="5">
        <v>43261</v>
      </c>
      <c r="B160" s="1" t="s">
        <v>36</v>
      </c>
      <c r="C160" s="1" t="s">
        <v>171</v>
      </c>
      <c r="D160" s="1" t="s">
        <v>243</v>
      </c>
      <c r="E160" s="1" t="s">
        <v>176</v>
      </c>
      <c r="F160" s="1" t="s">
        <v>31</v>
      </c>
      <c r="G160" s="3" t="s">
        <v>37</v>
      </c>
      <c r="H160" s="3" t="s">
        <v>218</v>
      </c>
      <c r="I160" s="1">
        <v>565</v>
      </c>
      <c r="J160" s="1">
        <v>600</v>
      </c>
      <c r="K160" s="1" t="str">
        <f t="shared" si="0"/>
        <v>565/600</v>
      </c>
      <c r="L160" s="6" t="s">
        <v>222</v>
      </c>
    </row>
    <row r="161" spans="1:12" x14ac:dyDescent="0.2">
      <c r="A161" s="5">
        <v>43261</v>
      </c>
      <c r="B161" s="1" t="s">
        <v>36</v>
      </c>
      <c r="C161" s="1" t="s">
        <v>171</v>
      </c>
      <c r="D161" s="1" t="s">
        <v>243</v>
      </c>
      <c r="E161" s="1" t="s">
        <v>176</v>
      </c>
      <c r="F161" s="1" t="s">
        <v>32</v>
      </c>
      <c r="G161" s="3" t="s">
        <v>21</v>
      </c>
      <c r="H161" s="3" t="s">
        <v>22</v>
      </c>
      <c r="I161" s="1">
        <v>503</v>
      </c>
      <c r="J161" s="1">
        <v>600</v>
      </c>
      <c r="K161" s="1" t="str">
        <f t="shared" si="0"/>
        <v>503/600</v>
      </c>
      <c r="L161" s="6" t="s">
        <v>223</v>
      </c>
    </row>
    <row r="162" spans="1:12" x14ac:dyDescent="0.2">
      <c r="A162" s="5">
        <v>43261</v>
      </c>
      <c r="B162" s="1" t="s">
        <v>36</v>
      </c>
      <c r="C162" s="1" t="s">
        <v>171</v>
      </c>
      <c r="D162" s="1" t="s">
        <v>243</v>
      </c>
      <c r="E162" s="1" t="s">
        <v>176</v>
      </c>
      <c r="F162" s="1" t="s">
        <v>32</v>
      </c>
      <c r="G162" s="3" t="s">
        <v>39</v>
      </c>
      <c r="H162" s="3" t="s">
        <v>42</v>
      </c>
      <c r="I162" s="1">
        <v>501</v>
      </c>
      <c r="J162" s="1">
        <v>600</v>
      </c>
      <c r="K162" s="1" t="str">
        <f t="shared" si="0"/>
        <v>501/600</v>
      </c>
      <c r="L162" s="6" t="s">
        <v>224</v>
      </c>
    </row>
    <row r="163" spans="1:12" x14ac:dyDescent="0.2">
      <c r="A163" s="5">
        <v>43261</v>
      </c>
      <c r="B163" s="1" t="s">
        <v>36</v>
      </c>
      <c r="C163" s="1" t="s">
        <v>171</v>
      </c>
      <c r="D163" s="1" t="s">
        <v>243</v>
      </c>
      <c r="E163" s="1" t="s">
        <v>120</v>
      </c>
      <c r="F163" s="1" t="s">
        <v>30</v>
      </c>
      <c r="G163" s="3" t="s">
        <v>37</v>
      </c>
      <c r="H163" s="3" t="s">
        <v>40</v>
      </c>
      <c r="I163" s="1">
        <v>509</v>
      </c>
      <c r="J163" s="1">
        <v>600</v>
      </c>
      <c r="K163" s="1" t="str">
        <f t="shared" si="0"/>
        <v>509/600</v>
      </c>
      <c r="L163" s="6" t="s">
        <v>225</v>
      </c>
    </row>
    <row r="164" spans="1:12" x14ac:dyDescent="0.2">
      <c r="A164" s="5">
        <v>43261</v>
      </c>
      <c r="B164" s="1" t="s">
        <v>36</v>
      </c>
      <c r="C164" s="1" t="s">
        <v>171</v>
      </c>
      <c r="D164" s="1" t="s">
        <v>243</v>
      </c>
      <c r="E164" s="1" t="s">
        <v>120</v>
      </c>
      <c r="F164" s="1" t="s">
        <v>31</v>
      </c>
      <c r="G164" s="3" t="s">
        <v>37</v>
      </c>
      <c r="H164" s="3" t="s">
        <v>218</v>
      </c>
      <c r="I164" s="1">
        <v>539</v>
      </c>
      <c r="J164" s="1">
        <v>600</v>
      </c>
      <c r="K164" s="1" t="str">
        <f t="shared" si="0"/>
        <v>539/600</v>
      </c>
      <c r="L164" s="6" t="s">
        <v>226</v>
      </c>
    </row>
    <row r="165" spans="1:12" x14ac:dyDescent="0.2">
      <c r="A165" s="5">
        <v>43261</v>
      </c>
      <c r="B165" s="1" t="s">
        <v>36</v>
      </c>
      <c r="C165" s="1" t="s">
        <v>171</v>
      </c>
      <c r="D165" s="1" t="s">
        <v>243</v>
      </c>
      <c r="E165" s="1" t="s">
        <v>227</v>
      </c>
      <c r="F165" s="1" t="s">
        <v>32</v>
      </c>
      <c r="G165" s="3" t="s">
        <v>39</v>
      </c>
      <c r="H165" s="3" t="s">
        <v>42</v>
      </c>
      <c r="I165" s="1">
        <v>480</v>
      </c>
      <c r="J165" s="1">
        <v>600</v>
      </c>
      <c r="K165" s="1" t="str">
        <f t="shared" si="0"/>
        <v>480/600</v>
      </c>
      <c r="L165" s="6" t="s">
        <v>137</v>
      </c>
    </row>
    <row r="166" spans="1:12" x14ac:dyDescent="0.2">
      <c r="A166" s="5">
        <v>43293</v>
      </c>
      <c r="B166" s="1" t="s">
        <v>18</v>
      </c>
      <c r="C166" s="1" t="s">
        <v>11</v>
      </c>
      <c r="D166" s="1" t="s">
        <v>242</v>
      </c>
      <c r="E166" s="1" t="s">
        <v>63</v>
      </c>
      <c r="F166" s="1" t="s">
        <v>66</v>
      </c>
      <c r="G166" s="3" t="s">
        <v>23</v>
      </c>
      <c r="H166" s="3" t="s">
        <v>24</v>
      </c>
      <c r="I166" s="1">
        <v>175</v>
      </c>
      <c r="J166" s="1">
        <v>200</v>
      </c>
      <c r="K166" s="1" t="str">
        <f t="shared" si="0"/>
        <v>175/200</v>
      </c>
      <c r="L166" s="6" t="s">
        <v>228</v>
      </c>
    </row>
    <row r="167" spans="1:12" x14ac:dyDescent="0.2">
      <c r="A167" s="5">
        <v>43293</v>
      </c>
      <c r="B167" s="1" t="s">
        <v>18</v>
      </c>
      <c r="C167" s="1" t="s">
        <v>11</v>
      </c>
      <c r="D167" s="1" t="s">
        <v>242</v>
      </c>
      <c r="E167" s="1" t="s">
        <v>63</v>
      </c>
      <c r="F167" s="1" t="s">
        <v>66</v>
      </c>
      <c r="G167" s="3" t="s">
        <v>21</v>
      </c>
      <c r="H167" s="3" t="s">
        <v>22</v>
      </c>
      <c r="I167" s="1">
        <v>164</v>
      </c>
      <c r="J167" s="1">
        <v>200</v>
      </c>
      <c r="K167" s="1" t="str">
        <f t="shared" si="0"/>
        <v>164/200</v>
      </c>
      <c r="L167" s="6" t="s">
        <v>229</v>
      </c>
    </row>
    <row r="168" spans="1:12" x14ac:dyDescent="0.2">
      <c r="A168" s="5">
        <v>43293</v>
      </c>
      <c r="B168" s="1" t="s">
        <v>18</v>
      </c>
      <c r="C168" s="1" t="s">
        <v>11</v>
      </c>
      <c r="D168" s="1" t="s">
        <v>242</v>
      </c>
      <c r="E168" s="1" t="s">
        <v>63</v>
      </c>
      <c r="F168" s="1" t="s">
        <v>66</v>
      </c>
      <c r="G168" s="3" t="s">
        <v>14</v>
      </c>
      <c r="H168" s="3" t="s">
        <v>15</v>
      </c>
      <c r="I168" s="1">
        <v>152</v>
      </c>
      <c r="J168" s="1">
        <v>200</v>
      </c>
      <c r="K168" s="1" t="str">
        <f t="shared" si="0"/>
        <v>152/200</v>
      </c>
      <c r="L168" s="6" t="s">
        <v>230</v>
      </c>
    </row>
    <row r="169" spans="1:12" x14ac:dyDescent="0.2">
      <c r="A169" s="5">
        <v>43293</v>
      </c>
      <c r="B169" s="1" t="s">
        <v>18</v>
      </c>
      <c r="C169" s="1" t="s">
        <v>11</v>
      </c>
      <c r="D169" s="1" t="s">
        <v>242</v>
      </c>
      <c r="E169" s="1" t="s">
        <v>81</v>
      </c>
      <c r="F169" s="1" t="s">
        <v>66</v>
      </c>
      <c r="G169" s="3" t="s">
        <v>14</v>
      </c>
      <c r="H169" s="3" t="s">
        <v>15</v>
      </c>
      <c r="I169" s="1">
        <v>182</v>
      </c>
      <c r="J169" s="1">
        <v>200</v>
      </c>
      <c r="K169" s="1" t="str">
        <f t="shared" si="0"/>
        <v>182/200</v>
      </c>
      <c r="L169" s="6" t="s">
        <v>231</v>
      </c>
    </row>
    <row r="170" spans="1:12" x14ac:dyDescent="0.2">
      <c r="A170" s="5">
        <v>43293</v>
      </c>
      <c r="B170" s="1" t="s">
        <v>18</v>
      </c>
      <c r="C170" s="1" t="s">
        <v>11</v>
      </c>
      <c r="D170" s="1" t="s">
        <v>242</v>
      </c>
      <c r="E170" s="1" t="s">
        <v>81</v>
      </c>
      <c r="F170" s="1" t="s">
        <v>66</v>
      </c>
      <c r="G170" s="3" t="s">
        <v>23</v>
      </c>
      <c r="H170" s="3" t="s">
        <v>24</v>
      </c>
      <c r="I170" s="1">
        <v>174</v>
      </c>
      <c r="J170" s="1">
        <v>200</v>
      </c>
      <c r="K170" s="1" t="str">
        <f t="shared" si="0"/>
        <v>174/200</v>
      </c>
      <c r="L170" s="6" t="s">
        <v>232</v>
      </c>
    </row>
    <row r="171" spans="1:12" x14ac:dyDescent="0.2">
      <c r="A171" s="5">
        <v>43293</v>
      </c>
      <c r="B171" s="1" t="s">
        <v>18</v>
      </c>
      <c r="C171" s="1" t="s">
        <v>11</v>
      </c>
      <c r="D171" s="1" t="s">
        <v>242</v>
      </c>
      <c r="E171" s="1" t="s">
        <v>64</v>
      </c>
      <c r="F171" s="1" t="s">
        <v>66</v>
      </c>
      <c r="G171" s="3" t="s">
        <v>23</v>
      </c>
      <c r="H171" s="3" t="s">
        <v>24</v>
      </c>
      <c r="I171" s="1">
        <v>168</v>
      </c>
      <c r="J171" s="1">
        <v>200</v>
      </c>
      <c r="K171" s="1" t="str">
        <f t="shared" si="0"/>
        <v>168/200</v>
      </c>
      <c r="L171" s="6" t="s">
        <v>233</v>
      </c>
    </row>
    <row r="172" spans="1:12" x14ac:dyDescent="0.2">
      <c r="A172" s="5">
        <v>43293</v>
      </c>
      <c r="B172" s="1" t="s">
        <v>18</v>
      </c>
      <c r="C172" s="1" t="s">
        <v>11</v>
      </c>
      <c r="D172" s="1" t="s">
        <v>242</v>
      </c>
      <c r="E172" s="1" t="s">
        <v>64</v>
      </c>
      <c r="F172" s="1" t="s">
        <v>66</v>
      </c>
      <c r="G172" s="3" t="s">
        <v>21</v>
      </c>
      <c r="H172" s="3" t="s">
        <v>22</v>
      </c>
      <c r="I172" s="1">
        <v>163</v>
      </c>
      <c r="J172" s="1">
        <v>200</v>
      </c>
      <c r="K172" s="1" t="str">
        <f t="shared" si="0"/>
        <v>163/200</v>
      </c>
      <c r="L172" s="6" t="s">
        <v>234</v>
      </c>
    </row>
    <row r="173" spans="1:12" x14ac:dyDescent="0.2">
      <c r="A173" s="5">
        <v>43293</v>
      </c>
      <c r="B173" s="1" t="s">
        <v>18</v>
      </c>
      <c r="C173" s="1" t="s">
        <v>11</v>
      </c>
      <c r="D173" s="1" t="s">
        <v>242</v>
      </c>
      <c r="E173" s="1" t="s">
        <v>61</v>
      </c>
      <c r="F173" s="1" t="s">
        <v>66</v>
      </c>
      <c r="G173" s="3" t="s">
        <v>21</v>
      </c>
      <c r="H173" s="3" t="s">
        <v>22</v>
      </c>
      <c r="I173" s="1">
        <v>284</v>
      </c>
      <c r="J173" s="1">
        <v>300</v>
      </c>
      <c r="K173" s="1" t="str">
        <f t="shared" si="0"/>
        <v>284/300</v>
      </c>
      <c r="L173" s="6" t="s">
        <v>235</v>
      </c>
    </row>
    <row r="174" spans="1:12" x14ac:dyDescent="0.2">
      <c r="A174" s="5">
        <v>43293</v>
      </c>
      <c r="B174" s="1" t="s">
        <v>18</v>
      </c>
      <c r="C174" s="1" t="s">
        <v>11</v>
      </c>
      <c r="D174" s="1" t="s">
        <v>242</v>
      </c>
      <c r="E174" s="1" t="s">
        <v>236</v>
      </c>
      <c r="F174" s="1" t="s">
        <v>66</v>
      </c>
      <c r="G174" s="3" t="s">
        <v>23</v>
      </c>
      <c r="H174" s="3" t="s">
        <v>24</v>
      </c>
      <c r="I174" s="1">
        <v>252</v>
      </c>
      <c r="J174" s="1">
        <v>300</v>
      </c>
      <c r="K174" s="1" t="str">
        <f t="shared" si="0"/>
        <v>252/300</v>
      </c>
      <c r="L174" s="6" t="s">
        <v>237</v>
      </c>
    </row>
    <row r="175" spans="1:12" x14ac:dyDescent="0.2">
      <c r="A175" s="5">
        <v>43293</v>
      </c>
      <c r="B175" s="1" t="s">
        <v>18</v>
      </c>
      <c r="C175" s="1" t="s">
        <v>11</v>
      </c>
      <c r="D175" s="1" t="s">
        <v>242</v>
      </c>
      <c r="E175" s="1" t="s">
        <v>70</v>
      </c>
      <c r="F175" s="1" t="s">
        <v>66</v>
      </c>
      <c r="G175" s="3" t="s">
        <v>14</v>
      </c>
      <c r="H175" s="3" t="s">
        <v>15</v>
      </c>
      <c r="I175" s="1">
        <v>183</v>
      </c>
      <c r="J175" s="1">
        <v>200</v>
      </c>
      <c r="K175" s="1" t="str">
        <f t="shared" si="0"/>
        <v>183/200</v>
      </c>
      <c r="L175" s="6" t="s">
        <v>238</v>
      </c>
    </row>
    <row r="176" spans="1:12" x14ac:dyDescent="0.2">
      <c r="A176" s="5">
        <v>43293</v>
      </c>
      <c r="B176" s="1" t="s">
        <v>18</v>
      </c>
      <c r="C176" s="1" t="s">
        <v>11</v>
      </c>
      <c r="D176" s="1" t="s">
        <v>242</v>
      </c>
      <c r="E176" s="1" t="s">
        <v>70</v>
      </c>
      <c r="F176" s="1" t="s">
        <v>66</v>
      </c>
      <c r="G176" s="3" t="s">
        <v>23</v>
      </c>
      <c r="H176" s="3" t="s">
        <v>24</v>
      </c>
      <c r="I176" s="1">
        <v>182</v>
      </c>
      <c r="J176" s="1">
        <v>200</v>
      </c>
      <c r="K176" s="1" t="str">
        <f t="shared" si="0"/>
        <v>182/200</v>
      </c>
      <c r="L176" s="6" t="s">
        <v>239</v>
      </c>
    </row>
    <row r="177" spans="1:12" x14ac:dyDescent="0.2">
      <c r="A177" s="5">
        <v>43293</v>
      </c>
      <c r="B177" s="1" t="s">
        <v>18</v>
      </c>
      <c r="C177" s="1" t="s">
        <v>11</v>
      </c>
      <c r="D177" s="1" t="s">
        <v>242</v>
      </c>
      <c r="E177" s="1" t="s">
        <v>74</v>
      </c>
      <c r="F177" s="1" t="s">
        <v>66</v>
      </c>
      <c r="G177" s="3" t="s">
        <v>21</v>
      </c>
      <c r="H177" s="3" t="s">
        <v>22</v>
      </c>
      <c r="I177" s="1">
        <v>245</v>
      </c>
      <c r="J177" s="1">
        <v>300</v>
      </c>
      <c r="K177" s="1" t="str">
        <f t="shared" si="0"/>
        <v>245/300</v>
      </c>
      <c r="L177" s="6" t="s">
        <v>240</v>
      </c>
    </row>
    <row r="178" spans="1:12" x14ac:dyDescent="0.2">
      <c r="A178" s="5">
        <v>43293</v>
      </c>
      <c r="B178" s="1" t="s">
        <v>18</v>
      </c>
      <c r="C178" s="1" t="s">
        <v>11</v>
      </c>
      <c r="D178" s="1" t="s">
        <v>242</v>
      </c>
      <c r="E178" s="1" t="s">
        <v>60</v>
      </c>
      <c r="F178" s="1" t="s">
        <v>66</v>
      </c>
      <c r="G178" s="3" t="s">
        <v>21</v>
      </c>
      <c r="H178" s="3" t="s">
        <v>22</v>
      </c>
      <c r="I178" s="1">
        <v>160</v>
      </c>
      <c r="J178" s="1">
        <v>200</v>
      </c>
      <c r="K178" s="1" t="str">
        <f t="shared" si="0"/>
        <v>160/200</v>
      </c>
      <c r="L178" s="6" t="s">
        <v>241</v>
      </c>
    </row>
    <row r="179" spans="1:12" x14ac:dyDescent="0.2">
      <c r="A179" s="5">
        <v>43303</v>
      </c>
      <c r="B179" s="1" t="s">
        <v>18</v>
      </c>
      <c r="C179" s="1" t="s">
        <v>171</v>
      </c>
      <c r="D179" s="1" t="s">
        <v>242</v>
      </c>
      <c r="E179" s="1" t="s">
        <v>176</v>
      </c>
      <c r="F179" s="1" t="s">
        <v>31</v>
      </c>
      <c r="G179" s="3" t="s">
        <v>37</v>
      </c>
      <c r="H179" s="3" t="s">
        <v>218</v>
      </c>
      <c r="I179" s="1">
        <v>570</v>
      </c>
      <c r="J179" s="1">
        <v>600</v>
      </c>
      <c r="K179" s="1" t="str">
        <f t="shared" si="0"/>
        <v>570/600</v>
      </c>
      <c r="L179" s="6" t="s">
        <v>249</v>
      </c>
    </row>
    <row r="180" spans="1:12" x14ac:dyDescent="0.2">
      <c r="A180" s="5">
        <v>43303</v>
      </c>
      <c r="B180" s="1" t="s">
        <v>18</v>
      </c>
      <c r="C180" s="1" t="s">
        <v>171</v>
      </c>
      <c r="D180" s="1" t="s">
        <v>242</v>
      </c>
      <c r="E180" s="1" t="s">
        <v>247</v>
      </c>
      <c r="F180" s="1" t="s">
        <v>31</v>
      </c>
      <c r="G180" s="3" t="s">
        <v>37</v>
      </c>
      <c r="H180" s="3" t="s">
        <v>218</v>
      </c>
      <c r="I180" s="1">
        <v>543</v>
      </c>
      <c r="J180" s="1">
        <v>600</v>
      </c>
      <c r="K180" s="1" t="str">
        <f t="shared" si="0"/>
        <v>543/600</v>
      </c>
      <c r="L180" s="6" t="s">
        <v>245</v>
      </c>
    </row>
    <row r="181" spans="1:12" x14ac:dyDescent="0.2">
      <c r="A181" s="5">
        <v>43303</v>
      </c>
      <c r="B181" s="1" t="s">
        <v>18</v>
      </c>
      <c r="C181" s="1" t="s">
        <v>171</v>
      </c>
      <c r="D181" s="1" t="s">
        <v>242</v>
      </c>
      <c r="E181" s="1" t="s">
        <v>120</v>
      </c>
      <c r="F181" s="1" t="s">
        <v>31</v>
      </c>
      <c r="G181" s="3" t="s">
        <v>37</v>
      </c>
      <c r="H181" s="3" t="s">
        <v>218</v>
      </c>
      <c r="I181" s="1">
        <v>524</v>
      </c>
      <c r="J181" s="1">
        <v>600</v>
      </c>
      <c r="K181" s="1" t="str">
        <f t="shared" si="0"/>
        <v>524/600</v>
      </c>
      <c r="L181" s="6" t="s">
        <v>248</v>
      </c>
    </row>
    <row r="182" spans="1:12" x14ac:dyDescent="0.2">
      <c r="A182" s="5">
        <v>43303</v>
      </c>
      <c r="B182" s="1" t="s">
        <v>18</v>
      </c>
      <c r="C182" s="1" t="s">
        <v>171</v>
      </c>
      <c r="D182" s="1" t="s">
        <v>242</v>
      </c>
      <c r="E182" s="1" t="s">
        <v>119</v>
      </c>
      <c r="F182" s="1" t="s">
        <v>31</v>
      </c>
      <c r="G182" s="3" t="s">
        <v>37</v>
      </c>
      <c r="H182" s="3" t="s">
        <v>218</v>
      </c>
      <c r="I182" s="1">
        <v>552</v>
      </c>
      <c r="J182" s="1">
        <v>600</v>
      </c>
      <c r="K182" s="1" t="str">
        <f t="shared" si="0"/>
        <v>552/600</v>
      </c>
      <c r="L182" s="6" t="s">
        <v>246</v>
      </c>
    </row>
    <row r="183" spans="1:12" x14ac:dyDescent="0.2">
      <c r="A183" s="5">
        <v>43303</v>
      </c>
      <c r="B183" s="1" t="s">
        <v>18</v>
      </c>
      <c r="C183" s="1" t="s">
        <v>171</v>
      </c>
      <c r="D183" s="1" t="s">
        <v>242</v>
      </c>
      <c r="E183" s="1" t="s">
        <v>176</v>
      </c>
      <c r="F183" s="1" t="s">
        <v>30</v>
      </c>
      <c r="G183" s="3" t="s">
        <v>37</v>
      </c>
      <c r="H183" s="3" t="s">
        <v>40</v>
      </c>
      <c r="I183" s="1">
        <v>537</v>
      </c>
      <c r="J183" s="1">
        <v>600</v>
      </c>
      <c r="K183" s="1" t="str">
        <f t="shared" si="0"/>
        <v>537/600</v>
      </c>
      <c r="L183" s="6" t="s">
        <v>250</v>
      </c>
    </row>
    <row r="184" spans="1:12" x14ac:dyDescent="0.2">
      <c r="A184" s="5">
        <v>43303</v>
      </c>
      <c r="B184" s="1" t="s">
        <v>18</v>
      </c>
      <c r="C184" s="1" t="s">
        <v>171</v>
      </c>
      <c r="D184" s="1" t="s">
        <v>242</v>
      </c>
      <c r="E184" s="1" t="s">
        <v>227</v>
      </c>
      <c r="F184" s="1" t="s">
        <v>32</v>
      </c>
      <c r="G184" s="3" t="s">
        <v>39</v>
      </c>
      <c r="H184" s="3" t="s">
        <v>42</v>
      </c>
      <c r="I184" s="1">
        <v>444.04</v>
      </c>
      <c r="J184" s="1">
        <v>600</v>
      </c>
      <c r="K184" s="1" t="str">
        <f t="shared" si="0"/>
        <v>444,04/600</v>
      </c>
      <c r="L184" s="6" t="s">
        <v>251</v>
      </c>
    </row>
    <row r="185" spans="1:12" x14ac:dyDescent="0.2">
      <c r="A185" s="5">
        <v>43346</v>
      </c>
      <c r="B185" s="1" t="s">
        <v>252</v>
      </c>
      <c r="C185" s="1" t="s">
        <v>11</v>
      </c>
      <c r="D185" s="1" t="s">
        <v>253</v>
      </c>
      <c r="E185" s="1" t="s">
        <v>63</v>
      </c>
      <c r="F185" s="1" t="s">
        <v>66</v>
      </c>
      <c r="G185" s="3" t="s">
        <v>23</v>
      </c>
      <c r="H185" s="3" t="s">
        <v>24</v>
      </c>
      <c r="I185" s="1">
        <v>178</v>
      </c>
      <c r="J185" s="1">
        <v>200</v>
      </c>
      <c r="K185" s="1" t="str">
        <f t="shared" si="0"/>
        <v>178/200</v>
      </c>
      <c r="L185" s="6" t="s">
        <v>256</v>
      </c>
    </row>
    <row r="186" spans="1:12" x14ac:dyDescent="0.2">
      <c r="A186" s="5">
        <v>43346</v>
      </c>
      <c r="B186" s="1" t="s">
        <v>252</v>
      </c>
      <c r="C186" s="1" t="s">
        <v>11</v>
      </c>
      <c r="D186" s="1" t="s">
        <v>253</v>
      </c>
      <c r="E186" s="1" t="s">
        <v>63</v>
      </c>
      <c r="F186" s="1" t="s">
        <v>66</v>
      </c>
      <c r="G186" s="3" t="s">
        <v>21</v>
      </c>
      <c r="H186" s="3" t="s">
        <v>22</v>
      </c>
      <c r="I186" s="1">
        <v>167</v>
      </c>
      <c r="J186" s="1">
        <v>200</v>
      </c>
      <c r="K186" s="1" t="str">
        <f t="shared" si="0"/>
        <v>167/200</v>
      </c>
      <c r="L186" s="6" t="s">
        <v>257</v>
      </c>
    </row>
    <row r="187" spans="1:12" x14ac:dyDescent="0.2">
      <c r="A187" s="5">
        <v>43346</v>
      </c>
      <c r="B187" s="1" t="s">
        <v>252</v>
      </c>
      <c r="C187" s="1" t="s">
        <v>11</v>
      </c>
      <c r="D187" s="1" t="s">
        <v>253</v>
      </c>
      <c r="E187" s="1" t="s">
        <v>63</v>
      </c>
      <c r="F187" s="1" t="s">
        <v>66</v>
      </c>
      <c r="G187" s="3" t="s">
        <v>82</v>
      </c>
      <c r="H187" s="3" t="s">
        <v>83</v>
      </c>
      <c r="I187" s="1">
        <v>166</v>
      </c>
      <c r="J187" s="1">
        <v>200</v>
      </c>
      <c r="K187" s="1" t="str">
        <f t="shared" si="0"/>
        <v>166/200</v>
      </c>
      <c r="L187" s="6" t="s">
        <v>258</v>
      </c>
    </row>
    <row r="188" spans="1:12" x14ac:dyDescent="0.2">
      <c r="A188" s="5">
        <v>43346</v>
      </c>
      <c r="B188" s="1" t="s">
        <v>252</v>
      </c>
      <c r="C188" s="1" t="s">
        <v>11</v>
      </c>
      <c r="D188" s="1" t="s">
        <v>253</v>
      </c>
      <c r="E188" s="1" t="s">
        <v>63</v>
      </c>
      <c r="F188" s="1" t="s">
        <v>66</v>
      </c>
      <c r="G188" s="3" t="s">
        <v>12</v>
      </c>
      <c r="H188" s="3" t="s">
        <v>13</v>
      </c>
      <c r="I188" s="1">
        <v>143</v>
      </c>
      <c r="J188" s="1">
        <v>200</v>
      </c>
      <c r="K188" s="1" t="str">
        <f t="shared" si="0"/>
        <v>143/200</v>
      </c>
      <c r="L188" s="6" t="s">
        <v>259</v>
      </c>
    </row>
    <row r="189" spans="1:12" x14ac:dyDescent="0.2">
      <c r="A189" s="5">
        <v>43346</v>
      </c>
      <c r="B189" s="1" t="s">
        <v>252</v>
      </c>
      <c r="C189" s="1" t="s">
        <v>11</v>
      </c>
      <c r="D189" s="1" t="s">
        <v>253</v>
      </c>
      <c r="E189" s="1" t="s">
        <v>81</v>
      </c>
      <c r="F189" s="1" t="s">
        <v>66</v>
      </c>
      <c r="G189" s="3" t="s">
        <v>23</v>
      </c>
      <c r="H189" s="3" t="s">
        <v>24</v>
      </c>
      <c r="I189" s="1">
        <v>176</v>
      </c>
      <c r="J189" s="1">
        <v>200</v>
      </c>
      <c r="K189" s="1" t="str">
        <f t="shared" si="0"/>
        <v>176/200</v>
      </c>
      <c r="L189" s="6" t="s">
        <v>260</v>
      </c>
    </row>
    <row r="190" spans="1:12" x14ac:dyDescent="0.2">
      <c r="A190" s="5">
        <v>43346</v>
      </c>
      <c r="B190" s="1" t="s">
        <v>252</v>
      </c>
      <c r="C190" s="1" t="s">
        <v>11</v>
      </c>
      <c r="D190" s="1" t="s">
        <v>253</v>
      </c>
      <c r="E190" s="1" t="s">
        <v>81</v>
      </c>
      <c r="F190" s="1" t="s">
        <v>66</v>
      </c>
      <c r="G190" s="3" t="s">
        <v>82</v>
      </c>
      <c r="H190" s="3" t="s">
        <v>83</v>
      </c>
      <c r="I190" s="1">
        <v>161</v>
      </c>
      <c r="J190" s="1">
        <v>200</v>
      </c>
      <c r="K190" s="1" t="str">
        <f t="shared" si="0"/>
        <v>161/200</v>
      </c>
      <c r="L190" s="6" t="s">
        <v>261</v>
      </c>
    </row>
    <row r="191" spans="1:12" x14ac:dyDescent="0.2">
      <c r="A191" s="5">
        <v>43346</v>
      </c>
      <c r="B191" s="1" t="s">
        <v>252</v>
      </c>
      <c r="C191" s="1" t="s">
        <v>11</v>
      </c>
      <c r="D191" s="1" t="s">
        <v>253</v>
      </c>
      <c r="E191" s="1" t="s">
        <v>64</v>
      </c>
      <c r="F191" s="1" t="s">
        <v>66</v>
      </c>
      <c r="G191" s="3" t="s">
        <v>21</v>
      </c>
      <c r="H191" s="3" t="s">
        <v>22</v>
      </c>
      <c r="I191" s="1">
        <v>166</v>
      </c>
      <c r="J191" s="1">
        <v>200</v>
      </c>
      <c r="K191" s="1" t="str">
        <f t="shared" si="0"/>
        <v>166/200</v>
      </c>
      <c r="L191" s="6" t="s">
        <v>262</v>
      </c>
    </row>
    <row r="192" spans="1:12" x14ac:dyDescent="0.2">
      <c r="A192" s="5">
        <v>43346</v>
      </c>
      <c r="B192" s="1" t="s">
        <v>252</v>
      </c>
      <c r="C192" s="1" t="s">
        <v>11</v>
      </c>
      <c r="D192" s="1" t="s">
        <v>253</v>
      </c>
      <c r="E192" s="1" t="s">
        <v>64</v>
      </c>
      <c r="F192" s="1" t="s">
        <v>66</v>
      </c>
      <c r="G192" s="3" t="s">
        <v>23</v>
      </c>
      <c r="H192" s="3" t="s">
        <v>24</v>
      </c>
      <c r="I192" s="1">
        <v>159</v>
      </c>
      <c r="J192" s="1">
        <v>200</v>
      </c>
      <c r="K192" s="1" t="str">
        <f t="shared" si="0"/>
        <v>159/200</v>
      </c>
      <c r="L192" s="6" t="s">
        <v>263</v>
      </c>
    </row>
    <row r="193" spans="1:12" x14ac:dyDescent="0.2">
      <c r="A193" s="5">
        <v>43346</v>
      </c>
      <c r="B193" s="1" t="s">
        <v>252</v>
      </c>
      <c r="C193" s="1" t="s">
        <v>11</v>
      </c>
      <c r="D193" s="1" t="s">
        <v>253</v>
      </c>
      <c r="E193" s="1" t="s">
        <v>65</v>
      </c>
      <c r="F193" s="1" t="s">
        <v>66</v>
      </c>
      <c r="G193" s="3" t="s">
        <v>12</v>
      </c>
      <c r="H193" s="3" t="s">
        <v>13</v>
      </c>
      <c r="I193" s="1">
        <v>153</v>
      </c>
      <c r="J193" s="1">
        <v>200</v>
      </c>
      <c r="K193" s="1" t="str">
        <f t="shared" si="0"/>
        <v>153/200</v>
      </c>
      <c r="L193" s="6" t="s">
        <v>264</v>
      </c>
    </row>
    <row r="194" spans="1:12" x14ac:dyDescent="0.2">
      <c r="A194" s="5">
        <v>43346</v>
      </c>
      <c r="B194" s="1" t="s">
        <v>252</v>
      </c>
      <c r="C194" s="1" t="s">
        <v>11</v>
      </c>
      <c r="D194" s="1" t="s">
        <v>253</v>
      </c>
      <c r="E194" s="1" t="s">
        <v>65</v>
      </c>
      <c r="F194" s="1" t="s">
        <v>66</v>
      </c>
      <c r="G194" s="3" t="s">
        <v>23</v>
      </c>
      <c r="H194" s="3" t="s">
        <v>24</v>
      </c>
      <c r="I194" s="1">
        <v>152</v>
      </c>
      <c r="J194" s="1">
        <v>200</v>
      </c>
      <c r="K194" s="1" t="str">
        <f t="shared" si="0"/>
        <v>152/200</v>
      </c>
      <c r="L194" s="6" t="s">
        <v>261</v>
      </c>
    </row>
    <row r="195" spans="1:12" x14ac:dyDescent="0.2">
      <c r="A195" s="5">
        <v>43346</v>
      </c>
      <c r="B195" s="1" t="s">
        <v>252</v>
      </c>
      <c r="C195" s="1" t="s">
        <v>11</v>
      </c>
      <c r="D195" s="1" t="s">
        <v>253</v>
      </c>
      <c r="E195" s="1" t="s">
        <v>65</v>
      </c>
      <c r="F195" s="1" t="s">
        <v>66</v>
      </c>
      <c r="G195" s="3" t="s">
        <v>82</v>
      </c>
      <c r="H195" s="3" t="s">
        <v>83</v>
      </c>
      <c r="I195" s="1">
        <v>140</v>
      </c>
      <c r="J195" s="1">
        <v>200</v>
      </c>
      <c r="K195" s="1" t="str">
        <f t="shared" si="0"/>
        <v>140/200</v>
      </c>
      <c r="L195" s="6" t="s">
        <v>265</v>
      </c>
    </row>
    <row r="196" spans="1:12" x14ac:dyDescent="0.2">
      <c r="A196" s="5">
        <v>43346</v>
      </c>
      <c r="B196" s="1" t="s">
        <v>252</v>
      </c>
      <c r="C196" s="1" t="s">
        <v>11</v>
      </c>
      <c r="D196" s="1" t="s">
        <v>253</v>
      </c>
      <c r="E196" s="1" t="s">
        <v>70</v>
      </c>
      <c r="F196" s="1" t="s">
        <v>66</v>
      </c>
      <c r="G196" s="3" t="s">
        <v>23</v>
      </c>
      <c r="H196" s="3" t="s">
        <v>24</v>
      </c>
      <c r="I196" s="1">
        <v>189</v>
      </c>
      <c r="J196" s="1">
        <v>200</v>
      </c>
      <c r="K196" s="1" t="str">
        <f t="shared" si="0"/>
        <v>189/200</v>
      </c>
      <c r="L196" s="6" t="s">
        <v>266</v>
      </c>
    </row>
    <row r="197" spans="1:12" x14ac:dyDescent="0.2">
      <c r="A197" s="5">
        <v>43346</v>
      </c>
      <c r="B197" s="1" t="s">
        <v>252</v>
      </c>
      <c r="C197" s="1" t="s">
        <v>11</v>
      </c>
      <c r="D197" s="1" t="s">
        <v>253</v>
      </c>
      <c r="E197" s="1" t="s">
        <v>70</v>
      </c>
      <c r="F197" s="1" t="s">
        <v>66</v>
      </c>
      <c r="G197" s="3" t="s">
        <v>12</v>
      </c>
      <c r="H197" s="3" t="s">
        <v>13</v>
      </c>
      <c r="I197" s="1">
        <v>175</v>
      </c>
      <c r="J197" s="1">
        <v>200</v>
      </c>
      <c r="K197" s="1" t="str">
        <f t="shared" si="0"/>
        <v>175/200</v>
      </c>
      <c r="L197" s="6" t="s">
        <v>267</v>
      </c>
    </row>
    <row r="198" spans="1:12" x14ac:dyDescent="0.2">
      <c r="A198" s="5">
        <v>43346</v>
      </c>
      <c r="B198" s="1" t="s">
        <v>252</v>
      </c>
      <c r="C198" s="1" t="s">
        <v>11</v>
      </c>
      <c r="D198" s="1" t="s">
        <v>253</v>
      </c>
      <c r="E198" s="1" t="s">
        <v>74</v>
      </c>
      <c r="F198" s="1" t="s">
        <v>66</v>
      </c>
      <c r="G198" s="3" t="s">
        <v>21</v>
      </c>
      <c r="H198" s="3" t="s">
        <v>22</v>
      </c>
      <c r="I198" s="1">
        <v>245</v>
      </c>
      <c r="J198" s="1">
        <v>300</v>
      </c>
      <c r="K198" s="1" t="str">
        <f t="shared" si="0"/>
        <v>245/300</v>
      </c>
      <c r="L198" s="6" t="s">
        <v>268</v>
      </c>
    </row>
    <row r="199" spans="1:12" x14ac:dyDescent="0.2">
      <c r="A199" s="5">
        <v>43346</v>
      </c>
      <c r="B199" s="1" t="s">
        <v>252</v>
      </c>
      <c r="C199" s="1" t="s">
        <v>11</v>
      </c>
      <c r="D199" s="1" t="s">
        <v>253</v>
      </c>
      <c r="E199" s="1" t="s">
        <v>74</v>
      </c>
      <c r="F199" s="1" t="s">
        <v>66</v>
      </c>
      <c r="G199" s="3" t="s">
        <v>82</v>
      </c>
      <c r="H199" s="3" t="s">
        <v>83</v>
      </c>
      <c r="I199" s="1">
        <v>194</v>
      </c>
      <c r="J199" s="1">
        <v>300</v>
      </c>
      <c r="K199" s="1" t="str">
        <f t="shared" si="0"/>
        <v>194/300</v>
      </c>
      <c r="L199" s="6" t="s">
        <v>202</v>
      </c>
    </row>
    <row r="200" spans="1:12" x14ac:dyDescent="0.2">
      <c r="A200" s="5">
        <v>43346</v>
      </c>
      <c r="B200" s="1" t="s">
        <v>252</v>
      </c>
      <c r="C200" s="1" t="s">
        <v>11</v>
      </c>
      <c r="D200" s="1" t="s">
        <v>253</v>
      </c>
      <c r="E200" s="1" t="s">
        <v>60</v>
      </c>
      <c r="F200" s="1" t="s">
        <v>66</v>
      </c>
      <c r="G200" s="3" t="s">
        <v>21</v>
      </c>
      <c r="H200" s="3" t="s">
        <v>22</v>
      </c>
      <c r="I200" s="1">
        <v>168</v>
      </c>
      <c r="J200" s="1">
        <v>200</v>
      </c>
      <c r="K200" s="1" t="str">
        <f t="shared" si="0"/>
        <v>168/200</v>
      </c>
      <c r="L200" s="6" t="s">
        <v>269</v>
      </c>
    </row>
    <row r="201" spans="1:12" x14ac:dyDescent="0.2">
      <c r="A201" s="5">
        <v>43346</v>
      </c>
      <c r="B201" s="1" t="s">
        <v>252</v>
      </c>
      <c r="C201" s="1" t="s">
        <v>11</v>
      </c>
      <c r="D201" s="1" t="s">
        <v>253</v>
      </c>
      <c r="E201" s="1" t="s">
        <v>60</v>
      </c>
      <c r="F201" s="1" t="s">
        <v>66</v>
      </c>
      <c r="G201" s="3" t="s">
        <v>12</v>
      </c>
      <c r="H201" s="3" t="s">
        <v>13</v>
      </c>
      <c r="I201" s="1">
        <v>168</v>
      </c>
      <c r="J201" s="1">
        <v>200</v>
      </c>
      <c r="K201" s="1" t="str">
        <f t="shared" si="0"/>
        <v>168/200</v>
      </c>
      <c r="L201" s="6" t="s">
        <v>270</v>
      </c>
    </row>
    <row r="202" spans="1:12" x14ac:dyDescent="0.2">
      <c r="A202" s="5"/>
      <c r="B202" s="1"/>
      <c r="C202" s="1"/>
      <c r="D202" s="1"/>
      <c r="E202" s="1"/>
      <c r="F202" s="1"/>
      <c r="G202" s="3"/>
      <c r="H202" s="3"/>
      <c r="I202" s="1"/>
      <c r="J202" s="1"/>
      <c r="K202" s="1" t="str">
        <f t="shared" si="0"/>
        <v>/</v>
      </c>
      <c r="L202" s="6"/>
    </row>
  </sheetData>
  <autoFilter ref="A1:L1" xr:uid="{6E13BFCD-B5C2-40AF-81A7-DDECBABFD8F6}"/>
  <conditionalFormatting sqref="C1:C1048576">
    <cfRule type="cellIs" dxfId="10" priority="6" operator="equal">
      <formula>"Sanglier courant"</formula>
    </cfRule>
    <cfRule type="cellIs" dxfId="9" priority="7" operator="equal">
      <formula>"300 m"</formula>
    </cfRule>
    <cfRule type="cellIs" dxfId="8" priority="8" operator="equal">
      <formula>"Armes Anciennes"</formula>
    </cfRule>
    <cfRule type="cellIs" dxfId="7" priority="9" operator="equal">
      <formula>"Ecoles de Tir"</formula>
    </cfRule>
    <cfRule type="cellIs" dxfId="6" priority="10" operator="equal">
      <formula>"ISSF"</formula>
    </cfRule>
    <cfRule type="cellIs" dxfId="5" priority="11" operator="equal">
      <formula>"TAR"</formula>
    </cfRule>
  </conditionalFormatting>
  <conditionalFormatting sqref="D1:D1048576">
    <cfRule type="cellIs" dxfId="4" priority="1" operator="equal">
      <formula>"GP France 2017"</formula>
    </cfRule>
    <cfRule type="cellIs" dxfId="3" priority="2" operator="equal">
      <formula>"Circuit National"</formula>
    </cfRule>
    <cfRule type="cellIs" dxfId="2" priority="3" operator="equal">
      <formula>"Championnat de France"</formula>
    </cfRule>
    <cfRule type="cellIs" dxfId="1" priority="4" operator="equal">
      <formula>"Régionaux Auvergne"</formula>
    </cfRule>
    <cfRule type="cellIs" dxfId="0" priority="5" operator="equal">
      <formula>"Départementaux Allier"</formula>
    </cfRule>
  </conditionalFormatting>
  <pageMargins left="0.7" right="0.7" top="0.75" bottom="0.75" header="0.3" footer="0.3"/>
  <pageSetup paperSize="9" orientation="portrait" r:id="rId1"/>
  <ignoredErrors>
    <ignoredError sqref="L41 L37:L39 L17:L29 L50 L54:L57 L58:L66 L67:L77 L80:L8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60E27-4FF6-4031-AE79-2C0D9C0C2D0F}">
  <dimension ref="A3:N126"/>
  <sheetViews>
    <sheetView topLeftCell="A38" workbookViewId="0">
      <selection activeCell="A60" sqref="A60:D92"/>
    </sheetView>
  </sheetViews>
  <sheetFormatPr baseColWidth="10" defaultRowHeight="12.75" x14ac:dyDescent="0.2"/>
  <cols>
    <col min="1" max="1" width="35.140625" bestFit="1" customWidth="1"/>
    <col min="2" max="2" width="17" bestFit="1" customWidth="1"/>
    <col min="3" max="3" width="18" bestFit="1" customWidth="1"/>
    <col min="4" max="4" width="29.5703125" bestFit="1" customWidth="1"/>
    <col min="5" max="5" width="15.85546875" bestFit="1" customWidth="1"/>
    <col min="6" max="6" width="23.140625" bestFit="1" customWidth="1"/>
    <col min="7" max="7" width="15" bestFit="1" customWidth="1"/>
    <col min="8" max="8" width="18.140625" bestFit="1" customWidth="1"/>
    <col min="9" max="9" width="22.7109375" bestFit="1" customWidth="1"/>
    <col min="10" max="10" width="21.85546875" bestFit="1" customWidth="1"/>
    <col min="11" max="11" width="15.140625" bestFit="1" customWidth="1"/>
    <col min="12" max="12" width="20.28515625" bestFit="1" customWidth="1"/>
    <col min="13" max="13" width="28" bestFit="1" customWidth="1"/>
    <col min="14" max="15" width="13.140625" bestFit="1" customWidth="1"/>
    <col min="16" max="16" width="20.28515625" bestFit="1" customWidth="1"/>
    <col min="17" max="17" width="26.85546875" bestFit="1" customWidth="1"/>
    <col min="18" max="18" width="28.5703125" bestFit="1" customWidth="1"/>
    <col min="19" max="19" width="31.85546875" bestFit="1" customWidth="1"/>
    <col min="20" max="20" width="32.42578125" bestFit="1" customWidth="1"/>
    <col min="21" max="21" width="23.140625" bestFit="1" customWidth="1"/>
    <col min="22" max="22" width="15" bestFit="1" customWidth="1"/>
    <col min="23" max="23" width="20.28515625" bestFit="1" customWidth="1"/>
    <col min="24" max="24" width="35.7109375" bestFit="1" customWidth="1"/>
    <col min="25" max="25" width="23.140625" bestFit="1" customWidth="1"/>
    <col min="26" max="26" width="15" bestFit="1" customWidth="1"/>
    <col min="27" max="27" width="20.28515625" bestFit="1" customWidth="1"/>
    <col min="28" max="28" width="22.7109375" bestFit="1" customWidth="1"/>
    <col min="29" max="29" width="25.85546875" bestFit="1" customWidth="1"/>
    <col min="30" max="30" width="23.140625" bestFit="1" customWidth="1"/>
    <col min="31" max="31" width="15" bestFit="1" customWidth="1"/>
    <col min="32" max="32" width="21.85546875" bestFit="1" customWidth="1"/>
    <col min="33" max="33" width="20.28515625" bestFit="1" customWidth="1"/>
    <col min="34" max="34" width="29.140625" bestFit="1" customWidth="1"/>
    <col min="35" max="35" width="27.28515625" bestFit="1" customWidth="1"/>
    <col min="36" max="36" width="30.5703125" bestFit="1" customWidth="1"/>
    <col min="37" max="37" width="23.140625" bestFit="1" customWidth="1"/>
    <col min="38" max="38" width="20.28515625" bestFit="1" customWidth="1"/>
    <col min="39" max="39" width="22.7109375" bestFit="1" customWidth="1"/>
    <col min="40" max="40" width="26" bestFit="1" customWidth="1"/>
    <col min="41" max="41" width="29.28515625" bestFit="1" customWidth="1"/>
    <col min="42" max="42" width="22" bestFit="1" customWidth="1"/>
    <col min="43" max="43" width="15.85546875" bestFit="1" customWidth="1"/>
    <col min="44" max="44" width="23.140625" bestFit="1" customWidth="1"/>
    <col min="45" max="45" width="15" bestFit="1" customWidth="1"/>
    <col min="46" max="46" width="18.140625" bestFit="1" customWidth="1"/>
    <col min="47" max="47" width="21.85546875" bestFit="1" customWidth="1"/>
    <col min="48" max="48" width="20.28515625" bestFit="1" customWidth="1"/>
    <col min="49" max="49" width="25.28515625" bestFit="1" customWidth="1"/>
    <col min="50" max="50" width="26.7109375" bestFit="1" customWidth="1"/>
    <col min="51" max="51" width="30" bestFit="1" customWidth="1"/>
    <col min="52" max="52" width="23" bestFit="1" customWidth="1"/>
    <col min="53" max="53" width="15.85546875" bestFit="1" customWidth="1"/>
    <col min="54" max="54" width="23.140625" bestFit="1" customWidth="1"/>
    <col min="55" max="55" width="15" bestFit="1" customWidth="1"/>
    <col min="56" max="56" width="21.85546875" bestFit="1" customWidth="1"/>
    <col min="57" max="57" width="20.28515625" bestFit="1" customWidth="1"/>
    <col min="58" max="58" width="26.42578125" bestFit="1" customWidth="1"/>
    <col min="59" max="59" width="18" bestFit="1" customWidth="1"/>
    <col min="60" max="60" width="15.85546875" bestFit="1" customWidth="1"/>
    <col min="61" max="61" width="23.140625" bestFit="1" customWidth="1"/>
    <col min="62" max="62" width="15" bestFit="1" customWidth="1"/>
    <col min="63" max="63" width="18.140625" bestFit="1" customWidth="1"/>
    <col min="64" max="64" width="21.85546875" bestFit="1" customWidth="1"/>
    <col min="65" max="65" width="20.28515625" bestFit="1" customWidth="1"/>
    <col min="66" max="67" width="18" bestFit="1" customWidth="1"/>
    <col min="68" max="68" width="15.85546875" bestFit="1" customWidth="1"/>
    <col min="69" max="69" width="15" bestFit="1" customWidth="1"/>
    <col min="70" max="70" width="21.85546875" bestFit="1" customWidth="1"/>
    <col min="71" max="71" width="20.28515625" bestFit="1" customWidth="1"/>
    <col min="72" max="72" width="17.85546875" bestFit="1" customWidth="1"/>
    <col min="73" max="73" width="23.140625" bestFit="1" customWidth="1"/>
    <col min="74" max="74" width="15.140625" bestFit="1" customWidth="1"/>
    <col min="75" max="75" width="25.5703125" bestFit="1" customWidth="1"/>
    <col min="76" max="76" width="23.140625" bestFit="1" customWidth="1"/>
    <col min="77" max="77" width="25.7109375" bestFit="1" customWidth="1"/>
    <col min="78" max="78" width="21.7109375" bestFit="1" customWidth="1"/>
    <col min="79" max="79" width="15.85546875" bestFit="1" customWidth="1"/>
    <col min="80" max="80" width="23.140625" bestFit="1" customWidth="1"/>
    <col min="81" max="81" width="15" bestFit="1" customWidth="1"/>
    <col min="82" max="82" width="21.85546875" bestFit="1" customWidth="1"/>
    <col min="83" max="83" width="20.28515625" bestFit="1" customWidth="1"/>
    <col min="84" max="85" width="25" bestFit="1" customWidth="1"/>
    <col min="86" max="86" width="21.85546875" bestFit="1" customWidth="1"/>
    <col min="87" max="87" width="20.28515625" bestFit="1" customWidth="1"/>
    <col min="88" max="88" width="28.28515625" bestFit="1" customWidth="1"/>
    <col min="89" max="89" width="20.85546875" bestFit="1" customWidth="1"/>
    <col min="90" max="90" width="15.85546875" bestFit="1" customWidth="1"/>
    <col min="91" max="91" width="23.140625" bestFit="1" customWidth="1"/>
    <col min="92" max="92" width="15" bestFit="1" customWidth="1"/>
    <col min="93" max="93" width="18.140625" bestFit="1" customWidth="1"/>
    <col min="94" max="94" width="21.85546875" bestFit="1" customWidth="1"/>
    <col min="95" max="95" width="20.28515625" bestFit="1" customWidth="1"/>
    <col min="96" max="96" width="24.140625" bestFit="1" customWidth="1"/>
    <col min="97" max="97" width="22.28515625" bestFit="1" customWidth="1"/>
    <col min="98" max="98" width="15.85546875" bestFit="1" customWidth="1"/>
    <col min="99" max="99" width="23.140625" bestFit="1" customWidth="1"/>
    <col min="100" max="100" width="15" bestFit="1" customWidth="1"/>
    <col min="101" max="101" width="18.140625" bestFit="1" customWidth="1"/>
    <col min="102" max="102" width="21.85546875" bestFit="1" customWidth="1"/>
    <col min="103" max="103" width="15.140625" bestFit="1" customWidth="1"/>
    <col min="104" max="104" width="20.28515625" bestFit="1" customWidth="1"/>
    <col min="105" max="105" width="25.5703125" bestFit="1" customWidth="1"/>
    <col min="106" max="106" width="35" bestFit="1" customWidth="1"/>
    <col min="107" max="107" width="20.28515625" bestFit="1" customWidth="1"/>
    <col min="108" max="108" width="38.28515625" bestFit="1" customWidth="1"/>
    <col min="109" max="109" width="25.85546875" bestFit="1" customWidth="1"/>
    <col min="110" max="110" width="29.140625" bestFit="1" customWidth="1"/>
    <col min="111" max="111" width="8" bestFit="1" customWidth="1"/>
    <col min="112" max="112" width="11.140625" bestFit="1" customWidth="1"/>
    <col min="113" max="113" width="13.140625" bestFit="1" customWidth="1"/>
  </cols>
  <sheetData>
    <row r="3" spans="1:14" x14ac:dyDescent="0.2">
      <c r="A3" s="9" t="s">
        <v>290</v>
      </c>
      <c r="B3" t="s">
        <v>292</v>
      </c>
    </row>
    <row r="4" spans="1:14" x14ac:dyDescent="0.2">
      <c r="A4" s="10" t="s">
        <v>184</v>
      </c>
      <c r="B4" s="11">
        <v>1</v>
      </c>
    </row>
    <row r="5" spans="1:14" x14ac:dyDescent="0.2">
      <c r="A5" s="10" t="s">
        <v>114</v>
      </c>
      <c r="B5" s="11">
        <v>1</v>
      </c>
    </row>
    <row r="6" spans="1:14" x14ac:dyDescent="0.2">
      <c r="A6" s="10" t="s">
        <v>180</v>
      </c>
      <c r="B6" s="11">
        <v>7</v>
      </c>
    </row>
    <row r="7" spans="1:14" x14ac:dyDescent="0.2">
      <c r="A7" s="10" t="s">
        <v>171</v>
      </c>
      <c r="B7" s="11">
        <v>32</v>
      </c>
    </row>
    <row r="8" spans="1:14" x14ac:dyDescent="0.2">
      <c r="A8" s="10" t="s">
        <v>162</v>
      </c>
      <c r="B8" s="11">
        <v>4</v>
      </c>
    </row>
    <row r="9" spans="1:14" x14ac:dyDescent="0.2">
      <c r="A9" s="10" t="s">
        <v>11</v>
      </c>
      <c r="B9" s="11">
        <v>155</v>
      </c>
    </row>
    <row r="10" spans="1:14" x14ac:dyDescent="0.2">
      <c r="A10" s="10" t="s">
        <v>291</v>
      </c>
      <c r="B10" s="11">
        <v>200</v>
      </c>
    </row>
    <row r="13" spans="1:14" x14ac:dyDescent="0.2">
      <c r="A13" s="9" t="s">
        <v>294</v>
      </c>
      <c r="B13" s="9" t="s">
        <v>293</v>
      </c>
    </row>
    <row r="14" spans="1:14" x14ac:dyDescent="0.2">
      <c r="A14" s="9" t="s">
        <v>290</v>
      </c>
      <c r="B14" t="s">
        <v>254</v>
      </c>
      <c r="C14" t="s">
        <v>255</v>
      </c>
      <c r="D14" t="s">
        <v>163</v>
      </c>
      <c r="E14" t="s">
        <v>253</v>
      </c>
      <c r="F14" t="s">
        <v>242</v>
      </c>
      <c r="G14" t="s">
        <v>110</v>
      </c>
      <c r="H14" t="s">
        <v>99</v>
      </c>
      <c r="I14" t="s">
        <v>51</v>
      </c>
      <c r="J14" t="s">
        <v>244</v>
      </c>
      <c r="K14" t="s">
        <v>57</v>
      </c>
      <c r="L14" t="s">
        <v>243</v>
      </c>
      <c r="M14" t="s">
        <v>105</v>
      </c>
      <c r="N14" t="s">
        <v>291</v>
      </c>
    </row>
    <row r="15" spans="1:14" x14ac:dyDescent="0.2">
      <c r="A15" s="10" t="s">
        <v>184</v>
      </c>
      <c r="B15" s="11"/>
      <c r="C15" s="11"/>
      <c r="D15" s="11"/>
      <c r="E15" s="11"/>
      <c r="F15" s="11"/>
      <c r="G15" s="11"/>
      <c r="H15" s="11"/>
      <c r="I15" s="11"/>
      <c r="J15" s="11">
        <v>1</v>
      </c>
      <c r="K15" s="11"/>
      <c r="L15" s="11"/>
      <c r="M15" s="11"/>
      <c r="N15" s="11">
        <v>1</v>
      </c>
    </row>
    <row r="16" spans="1:14" x14ac:dyDescent="0.2">
      <c r="A16" s="10" t="s">
        <v>114</v>
      </c>
      <c r="B16" s="11"/>
      <c r="C16" s="11"/>
      <c r="D16" s="11"/>
      <c r="E16" s="11"/>
      <c r="F16" s="11"/>
      <c r="G16" s="11"/>
      <c r="H16" s="11"/>
      <c r="I16" s="11"/>
      <c r="J16" s="11">
        <v>1</v>
      </c>
      <c r="K16" s="11"/>
      <c r="L16" s="11"/>
      <c r="M16" s="11"/>
      <c r="N16" s="11">
        <v>1</v>
      </c>
    </row>
    <row r="17" spans="1:14" x14ac:dyDescent="0.2">
      <c r="A17" s="10" t="s">
        <v>180</v>
      </c>
      <c r="B17" s="11"/>
      <c r="C17" s="11"/>
      <c r="D17" s="11"/>
      <c r="E17" s="11"/>
      <c r="F17" s="11"/>
      <c r="G17" s="11"/>
      <c r="H17" s="11"/>
      <c r="I17" s="11">
        <v>3</v>
      </c>
      <c r="J17" s="11">
        <v>1</v>
      </c>
      <c r="K17" s="11"/>
      <c r="L17" s="11">
        <v>1</v>
      </c>
      <c r="M17" s="11">
        <v>2</v>
      </c>
      <c r="N17" s="11">
        <v>7</v>
      </c>
    </row>
    <row r="18" spans="1:14" x14ac:dyDescent="0.2">
      <c r="A18" s="10" t="s">
        <v>171</v>
      </c>
      <c r="B18" s="11">
        <v>2</v>
      </c>
      <c r="C18" s="11"/>
      <c r="D18" s="11"/>
      <c r="E18" s="11"/>
      <c r="F18" s="11">
        <v>6</v>
      </c>
      <c r="G18" s="11">
        <v>7</v>
      </c>
      <c r="H18" s="11"/>
      <c r="I18" s="11"/>
      <c r="J18" s="11">
        <v>6</v>
      </c>
      <c r="K18" s="11"/>
      <c r="L18" s="11">
        <v>11</v>
      </c>
      <c r="M18" s="11"/>
      <c r="N18" s="11">
        <v>32</v>
      </c>
    </row>
    <row r="19" spans="1:14" x14ac:dyDescent="0.2">
      <c r="A19" s="10" t="s">
        <v>162</v>
      </c>
      <c r="B19" s="11"/>
      <c r="C19" s="11"/>
      <c r="D19" s="11">
        <v>4</v>
      </c>
      <c r="E19" s="11"/>
      <c r="F19" s="11"/>
      <c r="G19" s="11"/>
      <c r="H19" s="11"/>
      <c r="I19" s="11"/>
      <c r="J19" s="11"/>
      <c r="K19" s="11"/>
      <c r="L19" s="11"/>
      <c r="M19" s="11"/>
      <c r="N19" s="11">
        <v>4</v>
      </c>
    </row>
    <row r="20" spans="1:14" x14ac:dyDescent="0.2">
      <c r="A20" s="10" t="s">
        <v>11</v>
      </c>
      <c r="B20" s="11"/>
      <c r="C20" s="11">
        <v>15</v>
      </c>
      <c r="D20" s="11"/>
      <c r="E20" s="11">
        <v>17</v>
      </c>
      <c r="F20" s="11">
        <v>13</v>
      </c>
      <c r="G20" s="11">
        <v>36</v>
      </c>
      <c r="H20" s="11">
        <v>4</v>
      </c>
      <c r="I20" s="11"/>
      <c r="J20" s="11">
        <v>34</v>
      </c>
      <c r="K20" s="11">
        <v>7</v>
      </c>
      <c r="L20" s="11">
        <v>29</v>
      </c>
      <c r="M20" s="11"/>
      <c r="N20" s="11">
        <v>155</v>
      </c>
    </row>
    <row r="21" spans="1:14" x14ac:dyDescent="0.2">
      <c r="A21" s="10" t="s">
        <v>291</v>
      </c>
      <c r="B21" s="11">
        <v>2</v>
      </c>
      <c r="C21" s="11">
        <v>15</v>
      </c>
      <c r="D21" s="11">
        <v>4</v>
      </c>
      <c r="E21" s="11">
        <v>17</v>
      </c>
      <c r="F21" s="11">
        <v>19</v>
      </c>
      <c r="G21" s="11">
        <v>43</v>
      </c>
      <c r="H21" s="11">
        <v>4</v>
      </c>
      <c r="I21" s="11">
        <v>3</v>
      </c>
      <c r="J21" s="11">
        <v>43</v>
      </c>
      <c r="K21" s="11">
        <v>7</v>
      </c>
      <c r="L21" s="11">
        <v>41</v>
      </c>
      <c r="M21" s="11">
        <v>2</v>
      </c>
      <c r="N21" s="11">
        <v>200</v>
      </c>
    </row>
    <row r="24" spans="1:14" x14ac:dyDescent="0.2">
      <c r="A24" s="9" t="s">
        <v>294</v>
      </c>
      <c r="B24" s="9" t="s">
        <v>293</v>
      </c>
    </row>
    <row r="25" spans="1:14" x14ac:dyDescent="0.2">
      <c r="A25" s="9" t="s">
        <v>290</v>
      </c>
      <c r="B25" t="s">
        <v>254</v>
      </c>
      <c r="C25" t="s">
        <v>255</v>
      </c>
      <c r="D25" t="s">
        <v>163</v>
      </c>
      <c r="E25" t="s">
        <v>253</v>
      </c>
      <c r="F25" t="s">
        <v>242</v>
      </c>
      <c r="G25" t="s">
        <v>110</v>
      </c>
      <c r="H25" t="s">
        <v>99</v>
      </c>
      <c r="I25" t="s">
        <v>51</v>
      </c>
      <c r="J25" t="s">
        <v>244</v>
      </c>
      <c r="K25" t="s">
        <v>57</v>
      </c>
      <c r="L25" t="s">
        <v>243</v>
      </c>
      <c r="M25" t="s">
        <v>105</v>
      </c>
      <c r="N25" t="s">
        <v>291</v>
      </c>
    </row>
    <row r="26" spans="1:14" x14ac:dyDescent="0.2">
      <c r="A26" s="10" t="s">
        <v>184</v>
      </c>
      <c r="B26" s="11"/>
      <c r="C26" s="11"/>
      <c r="D26" s="11"/>
      <c r="E26" s="11"/>
      <c r="F26" s="11"/>
      <c r="G26" s="11"/>
      <c r="H26" s="11"/>
      <c r="I26" s="11"/>
      <c r="J26" s="11">
        <v>1</v>
      </c>
      <c r="K26" s="11"/>
      <c r="L26" s="11"/>
      <c r="M26" s="11"/>
      <c r="N26" s="11">
        <v>1</v>
      </c>
    </row>
    <row r="27" spans="1:14" x14ac:dyDescent="0.2">
      <c r="A27" s="12" t="s">
        <v>183</v>
      </c>
      <c r="B27" s="11"/>
      <c r="C27" s="11"/>
      <c r="D27" s="11"/>
      <c r="E27" s="11"/>
      <c r="F27" s="11"/>
      <c r="G27" s="11"/>
      <c r="H27" s="11"/>
      <c r="I27" s="11"/>
      <c r="J27" s="11">
        <v>1</v>
      </c>
      <c r="K27" s="11"/>
      <c r="L27" s="11"/>
      <c r="M27" s="11"/>
      <c r="N27" s="11">
        <v>1</v>
      </c>
    </row>
    <row r="28" spans="1:14" x14ac:dyDescent="0.2">
      <c r="A28" s="10" t="s">
        <v>114</v>
      </c>
      <c r="B28" s="11"/>
      <c r="C28" s="11"/>
      <c r="D28" s="11"/>
      <c r="E28" s="11"/>
      <c r="F28" s="11"/>
      <c r="G28" s="11"/>
      <c r="H28" s="11"/>
      <c r="I28" s="11"/>
      <c r="J28" s="11">
        <v>1</v>
      </c>
      <c r="K28" s="11"/>
      <c r="L28" s="11"/>
      <c r="M28" s="11"/>
      <c r="N28" s="11">
        <v>1</v>
      </c>
    </row>
    <row r="29" spans="1:14" x14ac:dyDescent="0.2">
      <c r="A29" s="12" t="s">
        <v>115</v>
      </c>
      <c r="B29" s="11"/>
      <c r="C29" s="11"/>
      <c r="D29" s="11"/>
      <c r="E29" s="11"/>
      <c r="F29" s="11"/>
      <c r="G29" s="11"/>
      <c r="H29" s="11"/>
      <c r="I29" s="11"/>
      <c r="J29" s="11">
        <v>1</v>
      </c>
      <c r="K29" s="11"/>
      <c r="L29" s="11"/>
      <c r="M29" s="11"/>
      <c r="N29" s="11">
        <v>1</v>
      </c>
    </row>
    <row r="30" spans="1:14" x14ac:dyDescent="0.2">
      <c r="A30" s="10" t="s">
        <v>180</v>
      </c>
      <c r="B30" s="11"/>
      <c r="C30" s="11"/>
      <c r="D30" s="11"/>
      <c r="E30" s="11"/>
      <c r="F30" s="11"/>
      <c r="G30" s="11"/>
      <c r="H30" s="11"/>
      <c r="I30" s="11">
        <v>3</v>
      </c>
      <c r="J30" s="11">
        <v>1</v>
      </c>
      <c r="K30" s="11"/>
      <c r="L30" s="11">
        <v>1</v>
      </c>
      <c r="M30" s="11">
        <v>2</v>
      </c>
      <c r="N30" s="11">
        <v>7</v>
      </c>
    </row>
    <row r="31" spans="1:14" x14ac:dyDescent="0.2">
      <c r="A31" s="12" t="s">
        <v>182</v>
      </c>
      <c r="B31" s="11"/>
      <c r="C31" s="11"/>
      <c r="D31" s="11"/>
      <c r="E31" s="11"/>
      <c r="F31" s="11"/>
      <c r="G31" s="11"/>
      <c r="H31" s="11"/>
      <c r="I31" s="11">
        <v>3</v>
      </c>
      <c r="J31" s="11">
        <v>1</v>
      </c>
      <c r="K31" s="11"/>
      <c r="L31" s="11">
        <v>1</v>
      </c>
      <c r="M31" s="11">
        <v>2</v>
      </c>
      <c r="N31" s="11">
        <v>7</v>
      </c>
    </row>
    <row r="32" spans="1:14" x14ac:dyDescent="0.2">
      <c r="A32" s="10" t="s">
        <v>171</v>
      </c>
      <c r="B32" s="11">
        <v>2</v>
      </c>
      <c r="C32" s="11"/>
      <c r="D32" s="11"/>
      <c r="E32" s="11"/>
      <c r="F32" s="11">
        <v>6</v>
      </c>
      <c r="G32" s="11">
        <v>7</v>
      </c>
      <c r="H32" s="11"/>
      <c r="I32" s="11"/>
      <c r="J32" s="11">
        <v>6</v>
      </c>
      <c r="K32" s="11"/>
      <c r="L32" s="11">
        <v>11</v>
      </c>
      <c r="M32" s="11"/>
      <c r="N32" s="11">
        <v>32</v>
      </c>
    </row>
    <row r="33" spans="1:14" x14ac:dyDescent="0.2">
      <c r="A33" s="12" t="s">
        <v>170</v>
      </c>
      <c r="B33" s="11"/>
      <c r="C33" s="11"/>
      <c r="D33" s="11"/>
      <c r="E33" s="11"/>
      <c r="F33" s="11"/>
      <c r="G33" s="11">
        <v>1</v>
      </c>
      <c r="H33" s="11"/>
      <c r="I33" s="11"/>
      <c r="J33" s="11">
        <v>3</v>
      </c>
      <c r="K33" s="11"/>
      <c r="L33" s="11"/>
      <c r="M33" s="11"/>
      <c r="N33" s="11">
        <v>4</v>
      </c>
    </row>
    <row r="34" spans="1:14" x14ac:dyDescent="0.2">
      <c r="A34" s="12" t="s">
        <v>174</v>
      </c>
      <c r="B34" s="11"/>
      <c r="C34" s="11"/>
      <c r="D34" s="11"/>
      <c r="E34" s="11"/>
      <c r="F34" s="11"/>
      <c r="G34" s="11">
        <v>1</v>
      </c>
      <c r="H34" s="11"/>
      <c r="I34" s="11"/>
      <c r="J34" s="11">
        <v>1</v>
      </c>
      <c r="K34" s="11"/>
      <c r="L34" s="11"/>
      <c r="M34" s="11"/>
      <c r="N34" s="11">
        <v>2</v>
      </c>
    </row>
    <row r="35" spans="1:14" x14ac:dyDescent="0.2">
      <c r="A35" s="12" t="s">
        <v>217</v>
      </c>
      <c r="B35" s="11"/>
      <c r="C35" s="11"/>
      <c r="D35" s="11"/>
      <c r="E35" s="11"/>
      <c r="F35" s="11"/>
      <c r="G35" s="11"/>
      <c r="H35" s="11"/>
      <c r="I35" s="11"/>
      <c r="J35" s="11">
        <v>1</v>
      </c>
      <c r="K35" s="11"/>
      <c r="L35" s="11">
        <v>3</v>
      </c>
      <c r="M35" s="11"/>
      <c r="N35" s="11">
        <v>4</v>
      </c>
    </row>
    <row r="36" spans="1:14" x14ac:dyDescent="0.2">
      <c r="A36" s="12" t="s">
        <v>247</v>
      </c>
      <c r="B36" s="11"/>
      <c r="C36" s="11"/>
      <c r="D36" s="11"/>
      <c r="E36" s="11"/>
      <c r="F36" s="11">
        <v>1</v>
      </c>
      <c r="G36" s="11"/>
      <c r="H36" s="11"/>
      <c r="I36" s="11"/>
      <c r="J36" s="11"/>
      <c r="K36" s="11"/>
      <c r="L36" s="11"/>
      <c r="M36" s="11"/>
      <c r="N36" s="11">
        <v>1</v>
      </c>
    </row>
    <row r="37" spans="1:14" x14ac:dyDescent="0.2">
      <c r="A37" s="12" t="s">
        <v>119</v>
      </c>
      <c r="B37" s="11">
        <v>1</v>
      </c>
      <c r="C37" s="11"/>
      <c r="D37" s="11"/>
      <c r="E37" s="11"/>
      <c r="F37" s="11">
        <v>1</v>
      </c>
      <c r="G37" s="11">
        <v>2</v>
      </c>
      <c r="H37" s="11"/>
      <c r="I37" s="11"/>
      <c r="J37" s="11"/>
      <c r="K37" s="11"/>
      <c r="L37" s="11">
        <v>1</v>
      </c>
      <c r="M37" s="11"/>
      <c r="N37" s="11">
        <v>5</v>
      </c>
    </row>
    <row r="38" spans="1:14" x14ac:dyDescent="0.2">
      <c r="A38" s="12" t="s">
        <v>176</v>
      </c>
      <c r="B38" s="11"/>
      <c r="C38" s="11"/>
      <c r="D38" s="11"/>
      <c r="E38" s="11"/>
      <c r="F38" s="11">
        <v>2</v>
      </c>
      <c r="G38" s="11">
        <v>1</v>
      </c>
      <c r="H38" s="11"/>
      <c r="I38" s="11"/>
      <c r="J38" s="11"/>
      <c r="K38" s="11"/>
      <c r="L38" s="11">
        <v>4</v>
      </c>
      <c r="M38" s="11"/>
      <c r="N38" s="11">
        <v>7</v>
      </c>
    </row>
    <row r="39" spans="1:14" x14ac:dyDescent="0.2">
      <c r="A39" s="12" t="s">
        <v>120</v>
      </c>
      <c r="B39" s="11">
        <v>1</v>
      </c>
      <c r="C39" s="11"/>
      <c r="D39" s="11"/>
      <c r="E39" s="11"/>
      <c r="F39" s="11">
        <v>1</v>
      </c>
      <c r="G39" s="11">
        <v>2</v>
      </c>
      <c r="H39" s="11"/>
      <c r="I39" s="11"/>
      <c r="J39" s="11">
        <v>1</v>
      </c>
      <c r="K39" s="11"/>
      <c r="L39" s="11">
        <v>2</v>
      </c>
      <c r="M39" s="11"/>
      <c r="N39" s="11">
        <v>7</v>
      </c>
    </row>
    <row r="40" spans="1:14" x14ac:dyDescent="0.2">
      <c r="A40" s="12" t="s">
        <v>227</v>
      </c>
      <c r="B40" s="11"/>
      <c r="C40" s="11"/>
      <c r="D40" s="11"/>
      <c r="E40" s="11"/>
      <c r="F40" s="11">
        <v>1</v>
      </c>
      <c r="G40" s="11"/>
      <c r="H40" s="11"/>
      <c r="I40" s="11"/>
      <c r="J40" s="11"/>
      <c r="K40" s="11"/>
      <c r="L40" s="11">
        <v>1</v>
      </c>
      <c r="M40" s="11"/>
      <c r="N40" s="11">
        <v>2</v>
      </c>
    </row>
    <row r="41" spans="1:14" x14ac:dyDescent="0.2">
      <c r="A41" s="10" t="s">
        <v>162</v>
      </c>
      <c r="B41" s="11"/>
      <c r="C41" s="11"/>
      <c r="D41" s="11">
        <v>4</v>
      </c>
      <c r="E41" s="11"/>
      <c r="F41" s="11"/>
      <c r="G41" s="11"/>
      <c r="H41" s="11"/>
      <c r="I41" s="11"/>
      <c r="J41" s="11"/>
      <c r="K41" s="11"/>
      <c r="L41" s="11"/>
      <c r="M41" s="11"/>
      <c r="N41" s="11">
        <v>4</v>
      </c>
    </row>
    <row r="42" spans="1:14" x14ac:dyDescent="0.2">
      <c r="A42" s="12" t="s">
        <v>162</v>
      </c>
      <c r="B42" s="11"/>
      <c r="C42" s="11"/>
      <c r="D42" s="11">
        <v>4</v>
      </c>
      <c r="E42" s="11"/>
      <c r="F42" s="11"/>
      <c r="G42" s="11"/>
      <c r="H42" s="11"/>
      <c r="I42" s="11"/>
      <c r="J42" s="11"/>
      <c r="K42" s="11"/>
      <c r="L42" s="11"/>
      <c r="M42" s="11"/>
      <c r="N42" s="11">
        <v>4</v>
      </c>
    </row>
    <row r="43" spans="1:14" x14ac:dyDescent="0.2">
      <c r="A43" s="10" t="s">
        <v>11</v>
      </c>
      <c r="B43" s="11"/>
      <c r="C43" s="11">
        <v>15</v>
      </c>
      <c r="D43" s="11"/>
      <c r="E43" s="11">
        <v>17</v>
      </c>
      <c r="F43" s="11">
        <v>13</v>
      </c>
      <c r="G43" s="11">
        <v>36</v>
      </c>
      <c r="H43" s="11">
        <v>4</v>
      </c>
      <c r="I43" s="11"/>
      <c r="J43" s="11">
        <v>34</v>
      </c>
      <c r="K43" s="11">
        <v>7</v>
      </c>
      <c r="L43" s="11">
        <v>29</v>
      </c>
      <c r="M43" s="11"/>
      <c r="N43" s="11">
        <v>155</v>
      </c>
    </row>
    <row r="44" spans="1:14" x14ac:dyDescent="0.2">
      <c r="A44" s="12" t="s">
        <v>63</v>
      </c>
      <c r="B44" s="11"/>
      <c r="C44" s="11">
        <v>4</v>
      </c>
      <c r="D44" s="11"/>
      <c r="E44" s="11">
        <v>4</v>
      </c>
      <c r="F44" s="11">
        <v>3</v>
      </c>
      <c r="G44" s="11">
        <v>7</v>
      </c>
      <c r="H44" s="11">
        <v>1</v>
      </c>
      <c r="I44" s="11"/>
      <c r="J44" s="11">
        <v>6</v>
      </c>
      <c r="K44" s="11"/>
      <c r="L44" s="11">
        <v>4</v>
      </c>
      <c r="M44" s="11"/>
      <c r="N44" s="11">
        <v>29</v>
      </c>
    </row>
    <row r="45" spans="1:14" x14ac:dyDescent="0.2">
      <c r="A45" s="12" t="s">
        <v>62</v>
      </c>
      <c r="B45" s="11"/>
      <c r="C45" s="11"/>
      <c r="D45" s="11"/>
      <c r="E45" s="11"/>
      <c r="F45" s="11"/>
      <c r="G45" s="11"/>
      <c r="H45" s="11"/>
      <c r="I45" s="11"/>
      <c r="J45" s="11"/>
      <c r="K45" s="11">
        <v>2</v>
      </c>
      <c r="L45" s="11"/>
      <c r="M45" s="11"/>
      <c r="N45" s="11">
        <v>2</v>
      </c>
    </row>
    <row r="46" spans="1:14" x14ac:dyDescent="0.2">
      <c r="A46" s="12" t="s">
        <v>81</v>
      </c>
      <c r="B46" s="11"/>
      <c r="C46" s="11">
        <v>1</v>
      </c>
      <c r="D46" s="11"/>
      <c r="E46" s="11">
        <v>2</v>
      </c>
      <c r="F46" s="11">
        <v>2</v>
      </c>
      <c r="G46" s="11">
        <v>4</v>
      </c>
      <c r="H46" s="11"/>
      <c r="I46" s="11"/>
      <c r="J46" s="11">
        <v>5</v>
      </c>
      <c r="K46" s="11"/>
      <c r="L46" s="11">
        <v>4</v>
      </c>
      <c r="M46" s="11"/>
      <c r="N46" s="11">
        <v>18</v>
      </c>
    </row>
    <row r="47" spans="1:14" x14ac:dyDescent="0.2">
      <c r="A47" s="12" t="s">
        <v>64</v>
      </c>
      <c r="B47" s="11"/>
      <c r="C47" s="11">
        <v>3</v>
      </c>
      <c r="D47" s="11"/>
      <c r="E47" s="11">
        <v>2</v>
      </c>
      <c r="F47" s="11">
        <v>2</v>
      </c>
      <c r="G47" s="11">
        <v>4</v>
      </c>
      <c r="H47" s="11">
        <v>1</v>
      </c>
      <c r="I47" s="11"/>
      <c r="J47" s="11">
        <v>4</v>
      </c>
      <c r="K47" s="11"/>
      <c r="L47" s="11">
        <v>2</v>
      </c>
      <c r="M47" s="11"/>
      <c r="N47" s="11">
        <v>18</v>
      </c>
    </row>
    <row r="48" spans="1:14" x14ac:dyDescent="0.2">
      <c r="A48" s="12" t="s">
        <v>65</v>
      </c>
      <c r="B48" s="11"/>
      <c r="C48" s="11">
        <v>2</v>
      </c>
      <c r="D48" s="11"/>
      <c r="E48" s="11">
        <v>3</v>
      </c>
      <c r="F48" s="11"/>
      <c r="G48" s="11">
        <v>6</v>
      </c>
      <c r="H48" s="11"/>
      <c r="I48" s="11"/>
      <c r="J48" s="11">
        <v>3</v>
      </c>
      <c r="K48" s="11"/>
      <c r="L48" s="11">
        <v>3</v>
      </c>
      <c r="M48" s="11"/>
      <c r="N48" s="11">
        <v>17</v>
      </c>
    </row>
    <row r="49" spans="1:14" x14ac:dyDescent="0.2">
      <c r="A49" s="12" t="s">
        <v>61</v>
      </c>
      <c r="B49" s="11"/>
      <c r="C49" s="11"/>
      <c r="D49" s="11"/>
      <c r="E49" s="11"/>
      <c r="F49" s="11">
        <v>1</v>
      </c>
      <c r="G49" s="11"/>
      <c r="H49" s="11"/>
      <c r="I49" s="11"/>
      <c r="J49" s="11"/>
      <c r="K49" s="11">
        <v>2</v>
      </c>
      <c r="L49" s="11"/>
      <c r="M49" s="11"/>
      <c r="N49" s="11">
        <v>3</v>
      </c>
    </row>
    <row r="50" spans="1:14" x14ac:dyDescent="0.2">
      <c r="A50" s="12" t="s">
        <v>236</v>
      </c>
      <c r="B50" s="11"/>
      <c r="C50" s="11"/>
      <c r="D50" s="11"/>
      <c r="E50" s="11"/>
      <c r="F50" s="11">
        <v>1</v>
      </c>
      <c r="G50" s="11"/>
      <c r="H50" s="11"/>
      <c r="I50" s="11"/>
      <c r="J50" s="11"/>
      <c r="K50" s="11"/>
      <c r="L50" s="11"/>
      <c r="M50" s="11"/>
      <c r="N50" s="11">
        <v>1</v>
      </c>
    </row>
    <row r="51" spans="1:14" x14ac:dyDescent="0.2">
      <c r="A51" s="12" t="s">
        <v>70</v>
      </c>
      <c r="B51" s="11"/>
      <c r="C51" s="11">
        <v>1</v>
      </c>
      <c r="D51" s="11"/>
      <c r="E51" s="11">
        <v>2</v>
      </c>
      <c r="F51" s="11">
        <v>2</v>
      </c>
      <c r="G51" s="11">
        <v>5</v>
      </c>
      <c r="H51" s="11"/>
      <c r="I51" s="11"/>
      <c r="J51" s="11">
        <v>5</v>
      </c>
      <c r="K51" s="11"/>
      <c r="L51" s="11">
        <v>5</v>
      </c>
      <c r="M51" s="11"/>
      <c r="N51" s="11">
        <v>20</v>
      </c>
    </row>
    <row r="52" spans="1:14" x14ac:dyDescent="0.2">
      <c r="A52" s="12" t="s">
        <v>135</v>
      </c>
      <c r="B52" s="11"/>
      <c r="C52" s="11"/>
      <c r="D52" s="11"/>
      <c r="E52" s="11"/>
      <c r="F52" s="11"/>
      <c r="G52" s="11">
        <v>1</v>
      </c>
      <c r="H52" s="11"/>
      <c r="I52" s="11"/>
      <c r="J52" s="11">
        <v>2</v>
      </c>
      <c r="K52" s="11"/>
      <c r="L52" s="11">
        <v>2</v>
      </c>
      <c r="M52" s="11"/>
      <c r="N52" s="11">
        <v>5</v>
      </c>
    </row>
    <row r="53" spans="1:14" x14ac:dyDescent="0.2">
      <c r="A53" s="12" t="s">
        <v>74</v>
      </c>
      <c r="B53" s="11"/>
      <c r="C53" s="11">
        <v>2</v>
      </c>
      <c r="D53" s="11"/>
      <c r="E53" s="11">
        <v>2</v>
      </c>
      <c r="F53" s="11">
        <v>1</v>
      </c>
      <c r="G53" s="11">
        <v>3</v>
      </c>
      <c r="H53" s="11">
        <v>1</v>
      </c>
      <c r="I53" s="11"/>
      <c r="J53" s="11">
        <v>2</v>
      </c>
      <c r="K53" s="11"/>
      <c r="L53" s="11">
        <v>2</v>
      </c>
      <c r="M53" s="11"/>
      <c r="N53" s="11">
        <v>13</v>
      </c>
    </row>
    <row r="54" spans="1:14" x14ac:dyDescent="0.2">
      <c r="A54" s="12" t="s">
        <v>60</v>
      </c>
      <c r="B54" s="11"/>
      <c r="C54" s="11">
        <v>2</v>
      </c>
      <c r="D54" s="11"/>
      <c r="E54" s="11">
        <v>2</v>
      </c>
      <c r="F54" s="11">
        <v>1</v>
      </c>
      <c r="G54" s="11">
        <v>6</v>
      </c>
      <c r="H54" s="11">
        <v>1</v>
      </c>
      <c r="I54" s="11"/>
      <c r="J54" s="11">
        <v>6</v>
      </c>
      <c r="K54" s="11">
        <v>2</v>
      </c>
      <c r="L54" s="11">
        <v>6</v>
      </c>
      <c r="M54" s="11"/>
      <c r="N54" s="11">
        <v>26</v>
      </c>
    </row>
    <row r="55" spans="1:14" x14ac:dyDescent="0.2">
      <c r="A55" s="12" t="s">
        <v>215</v>
      </c>
      <c r="B55" s="11"/>
      <c r="C55" s="11"/>
      <c r="D55" s="11"/>
      <c r="E55" s="11"/>
      <c r="F55" s="11"/>
      <c r="G55" s="11"/>
      <c r="H55" s="11"/>
      <c r="I55" s="11"/>
      <c r="J55" s="11">
        <v>1</v>
      </c>
      <c r="K55" s="11"/>
      <c r="L55" s="11">
        <v>1</v>
      </c>
      <c r="M55" s="11"/>
      <c r="N55" s="11">
        <v>2</v>
      </c>
    </row>
    <row r="56" spans="1:14" x14ac:dyDescent="0.2">
      <c r="A56" s="12" t="s">
        <v>59</v>
      </c>
      <c r="B56" s="11"/>
      <c r="C56" s="11"/>
      <c r="D56" s="11"/>
      <c r="E56" s="11"/>
      <c r="F56" s="11"/>
      <c r="G56" s="11"/>
      <c r="H56" s="11"/>
      <c r="I56" s="11"/>
      <c r="J56" s="11"/>
      <c r="K56" s="11">
        <v>1</v>
      </c>
      <c r="L56" s="11"/>
      <c r="M56" s="11"/>
      <c r="N56" s="11">
        <v>1</v>
      </c>
    </row>
    <row r="57" spans="1:14" x14ac:dyDescent="0.2">
      <c r="A57" s="10" t="s">
        <v>291</v>
      </c>
      <c r="B57" s="11">
        <v>2</v>
      </c>
      <c r="C57" s="11">
        <v>15</v>
      </c>
      <c r="D57" s="11">
        <v>4</v>
      </c>
      <c r="E57" s="11">
        <v>17</v>
      </c>
      <c r="F57" s="11">
        <v>19</v>
      </c>
      <c r="G57" s="11">
        <v>43</v>
      </c>
      <c r="H57" s="11">
        <v>4</v>
      </c>
      <c r="I57" s="11">
        <v>3</v>
      </c>
      <c r="J57" s="11">
        <v>43</v>
      </c>
      <c r="K57" s="11">
        <v>7</v>
      </c>
      <c r="L57" s="11">
        <v>41</v>
      </c>
      <c r="M57" s="11">
        <v>2</v>
      </c>
      <c r="N57" s="11">
        <v>200</v>
      </c>
    </row>
    <row r="60" spans="1:14" x14ac:dyDescent="0.2">
      <c r="A60" s="9" t="s">
        <v>290</v>
      </c>
      <c r="B60" t="s">
        <v>295</v>
      </c>
      <c r="C60" t="s">
        <v>296</v>
      </c>
      <c r="D60" t="s">
        <v>297</v>
      </c>
    </row>
    <row r="61" spans="1:14" x14ac:dyDescent="0.2">
      <c r="A61" s="10" t="s">
        <v>184</v>
      </c>
      <c r="B61" s="11">
        <v>522</v>
      </c>
      <c r="C61" s="11">
        <v>522</v>
      </c>
      <c r="D61" s="11">
        <v>522</v>
      </c>
    </row>
    <row r="62" spans="1:14" x14ac:dyDescent="0.2">
      <c r="A62" s="12" t="s">
        <v>183</v>
      </c>
      <c r="B62" s="11">
        <v>522</v>
      </c>
      <c r="C62" s="11">
        <v>522</v>
      </c>
      <c r="D62" s="11">
        <v>522</v>
      </c>
    </row>
    <row r="63" spans="1:14" x14ac:dyDescent="0.2">
      <c r="A63" s="10" t="s">
        <v>114</v>
      </c>
      <c r="B63" s="11">
        <v>77</v>
      </c>
      <c r="C63" s="11">
        <v>77</v>
      </c>
      <c r="D63" s="11">
        <v>77</v>
      </c>
    </row>
    <row r="64" spans="1:14" x14ac:dyDescent="0.2">
      <c r="A64" s="12" t="s">
        <v>115</v>
      </c>
      <c r="B64" s="11">
        <v>77</v>
      </c>
      <c r="C64" s="11">
        <v>77</v>
      </c>
      <c r="D64" s="11">
        <v>77</v>
      </c>
    </row>
    <row r="65" spans="1:4" x14ac:dyDescent="0.2">
      <c r="A65" s="10" t="s">
        <v>180</v>
      </c>
      <c r="B65" s="11">
        <v>153</v>
      </c>
      <c r="C65" s="13">
        <v>285.47142857142859</v>
      </c>
      <c r="D65" s="11">
        <v>633.9</v>
      </c>
    </row>
    <row r="66" spans="1:4" x14ac:dyDescent="0.2">
      <c r="A66" s="12" t="s">
        <v>182</v>
      </c>
      <c r="B66" s="11">
        <v>153</v>
      </c>
      <c r="C66" s="13">
        <v>285.47142857142859</v>
      </c>
      <c r="D66" s="11">
        <v>633.9</v>
      </c>
    </row>
    <row r="67" spans="1:4" x14ac:dyDescent="0.2">
      <c r="A67" s="10" t="s">
        <v>171</v>
      </c>
      <c r="B67" s="11">
        <v>20</v>
      </c>
      <c r="C67" s="13">
        <v>468.36687500000005</v>
      </c>
      <c r="D67" s="11">
        <v>572</v>
      </c>
    </row>
    <row r="68" spans="1:4" x14ac:dyDescent="0.2">
      <c r="A68" s="12" t="s">
        <v>170</v>
      </c>
      <c r="B68" s="11">
        <v>474</v>
      </c>
      <c r="C68" s="13">
        <v>502.75</v>
      </c>
      <c r="D68" s="11">
        <v>543</v>
      </c>
    </row>
    <row r="69" spans="1:4" x14ac:dyDescent="0.2">
      <c r="A69" s="12" t="s">
        <v>174</v>
      </c>
      <c r="B69" s="11">
        <v>159.30000000000001</v>
      </c>
      <c r="C69" s="13">
        <v>222.85</v>
      </c>
      <c r="D69" s="11">
        <v>286.39999999999998</v>
      </c>
    </row>
    <row r="70" spans="1:4" x14ac:dyDescent="0.2">
      <c r="A70" s="12" t="s">
        <v>217</v>
      </c>
      <c r="B70" s="11">
        <v>317</v>
      </c>
      <c r="C70" s="11">
        <v>426</v>
      </c>
      <c r="D70" s="11">
        <v>548</v>
      </c>
    </row>
    <row r="71" spans="1:4" x14ac:dyDescent="0.2">
      <c r="A71" s="12" t="s">
        <v>247</v>
      </c>
      <c r="B71" s="11">
        <v>543</v>
      </c>
      <c r="C71" s="11">
        <v>543</v>
      </c>
      <c r="D71" s="11">
        <v>543</v>
      </c>
    </row>
    <row r="72" spans="1:4" x14ac:dyDescent="0.2">
      <c r="A72" s="12" t="s">
        <v>119</v>
      </c>
      <c r="B72" s="11">
        <v>552</v>
      </c>
      <c r="C72" s="11">
        <v>566</v>
      </c>
      <c r="D72" s="11">
        <v>571</v>
      </c>
    </row>
    <row r="73" spans="1:4" x14ac:dyDescent="0.2">
      <c r="A73" s="12" t="s">
        <v>176</v>
      </c>
      <c r="B73" s="11">
        <v>35</v>
      </c>
      <c r="C73" s="11">
        <v>469</v>
      </c>
      <c r="D73" s="11">
        <v>572</v>
      </c>
    </row>
    <row r="74" spans="1:4" x14ac:dyDescent="0.2">
      <c r="A74" s="12" t="s">
        <v>120</v>
      </c>
      <c r="B74" s="11">
        <v>20</v>
      </c>
      <c r="C74" s="13">
        <v>463.85714285714283</v>
      </c>
      <c r="D74" s="11">
        <v>555</v>
      </c>
    </row>
    <row r="75" spans="1:4" x14ac:dyDescent="0.2">
      <c r="A75" s="12" t="s">
        <v>227</v>
      </c>
      <c r="B75" s="13">
        <v>444.04</v>
      </c>
      <c r="C75" s="13">
        <v>462.02</v>
      </c>
      <c r="D75" s="11">
        <v>480</v>
      </c>
    </row>
    <row r="76" spans="1:4" x14ac:dyDescent="0.2">
      <c r="A76" s="10" t="s">
        <v>162</v>
      </c>
      <c r="B76" s="11">
        <v>105</v>
      </c>
      <c r="C76" s="11">
        <v>151</v>
      </c>
      <c r="D76" s="11">
        <v>175</v>
      </c>
    </row>
    <row r="77" spans="1:4" x14ac:dyDescent="0.2">
      <c r="A77" s="12" t="s">
        <v>162</v>
      </c>
      <c r="B77" s="11">
        <v>105</v>
      </c>
      <c r="C77" s="11">
        <v>151</v>
      </c>
      <c r="D77" s="11">
        <v>175</v>
      </c>
    </row>
    <row r="78" spans="1:4" x14ac:dyDescent="0.2">
      <c r="A78" s="10" t="s">
        <v>11</v>
      </c>
      <c r="B78" s="11">
        <v>1</v>
      </c>
      <c r="C78" s="14">
        <v>161.40645161290323</v>
      </c>
      <c r="D78" s="11">
        <v>284</v>
      </c>
    </row>
    <row r="79" spans="1:4" x14ac:dyDescent="0.2">
      <c r="A79" s="12" t="s">
        <v>63</v>
      </c>
      <c r="B79" s="11">
        <v>1</v>
      </c>
      <c r="C79" s="14">
        <v>148.24137931034483</v>
      </c>
      <c r="D79" s="11">
        <v>181</v>
      </c>
    </row>
    <row r="80" spans="1:4" x14ac:dyDescent="0.2">
      <c r="A80" s="12" t="s">
        <v>62</v>
      </c>
      <c r="B80" s="11">
        <v>113</v>
      </c>
      <c r="C80" s="14">
        <v>124.5</v>
      </c>
      <c r="D80" s="11">
        <v>136</v>
      </c>
    </row>
    <row r="81" spans="1:4" x14ac:dyDescent="0.2">
      <c r="A81" s="12" t="s">
        <v>81</v>
      </c>
      <c r="B81" s="11">
        <v>110</v>
      </c>
      <c r="C81" s="14">
        <v>156.72222222222223</v>
      </c>
      <c r="D81" s="11">
        <v>183</v>
      </c>
    </row>
    <row r="82" spans="1:4" x14ac:dyDescent="0.2">
      <c r="A82" s="12" t="s">
        <v>64</v>
      </c>
      <c r="B82" s="11">
        <v>108</v>
      </c>
      <c r="C82" s="14">
        <v>142.11111111111111</v>
      </c>
      <c r="D82" s="11">
        <v>168</v>
      </c>
    </row>
    <row r="83" spans="1:4" x14ac:dyDescent="0.2">
      <c r="A83" s="12" t="s">
        <v>65</v>
      </c>
      <c r="B83" s="11">
        <v>56</v>
      </c>
      <c r="C83" s="14">
        <v>147.88235294117646</v>
      </c>
      <c r="D83" s="11">
        <v>178</v>
      </c>
    </row>
    <row r="84" spans="1:4" x14ac:dyDescent="0.2">
      <c r="A84" s="12" t="s">
        <v>61</v>
      </c>
      <c r="B84" s="11">
        <v>247</v>
      </c>
      <c r="C84" s="14">
        <v>267</v>
      </c>
      <c r="D84" s="11">
        <v>284</v>
      </c>
    </row>
    <row r="85" spans="1:4" x14ac:dyDescent="0.2">
      <c r="A85" s="12" t="s">
        <v>236</v>
      </c>
      <c r="B85" s="11">
        <v>252</v>
      </c>
      <c r="C85" s="14">
        <v>252</v>
      </c>
      <c r="D85" s="11">
        <v>252</v>
      </c>
    </row>
    <row r="86" spans="1:4" x14ac:dyDescent="0.2">
      <c r="A86" s="12" t="s">
        <v>70</v>
      </c>
      <c r="B86" s="11">
        <v>173</v>
      </c>
      <c r="C86" s="14">
        <v>181.25</v>
      </c>
      <c r="D86" s="11">
        <v>189</v>
      </c>
    </row>
    <row r="87" spans="1:4" x14ac:dyDescent="0.2">
      <c r="A87" s="12" t="s">
        <v>135</v>
      </c>
      <c r="B87" s="11">
        <v>60</v>
      </c>
      <c r="C87" s="14">
        <v>210</v>
      </c>
      <c r="D87" s="11">
        <v>260</v>
      </c>
    </row>
    <row r="88" spans="1:4" x14ac:dyDescent="0.2">
      <c r="A88" s="12" t="s">
        <v>74</v>
      </c>
      <c r="B88" s="11">
        <v>132</v>
      </c>
      <c r="C88" s="14">
        <v>202.92307692307693</v>
      </c>
      <c r="D88" s="11">
        <v>245</v>
      </c>
    </row>
    <row r="89" spans="1:4" x14ac:dyDescent="0.2">
      <c r="A89" s="12" t="s">
        <v>60</v>
      </c>
      <c r="B89" s="11">
        <v>72</v>
      </c>
      <c r="C89" s="14">
        <v>148</v>
      </c>
      <c r="D89" s="11">
        <v>184</v>
      </c>
    </row>
    <row r="90" spans="1:4" x14ac:dyDescent="0.2">
      <c r="A90" s="12" t="s">
        <v>215</v>
      </c>
      <c r="B90" s="11">
        <v>171</v>
      </c>
      <c r="C90" s="14">
        <v>171.5</v>
      </c>
      <c r="D90" s="11">
        <v>172</v>
      </c>
    </row>
    <row r="91" spans="1:4" x14ac:dyDescent="0.2">
      <c r="A91" s="12" t="s">
        <v>59</v>
      </c>
      <c r="B91" s="11">
        <v>20</v>
      </c>
      <c r="C91" s="14">
        <v>20</v>
      </c>
      <c r="D91" s="11">
        <v>20</v>
      </c>
    </row>
    <row r="92" spans="1:4" x14ac:dyDescent="0.2">
      <c r="A92" s="10" t="s">
        <v>291</v>
      </c>
      <c r="B92" s="11">
        <v>1</v>
      </c>
      <c r="C92" s="14">
        <v>216.0352</v>
      </c>
      <c r="D92" s="11">
        <v>633.9</v>
      </c>
    </row>
    <row r="94" spans="1:4" x14ac:dyDescent="0.2">
      <c r="A94" s="9" t="s">
        <v>290</v>
      </c>
      <c r="B94" t="s">
        <v>294</v>
      </c>
    </row>
    <row r="95" spans="1:4" x14ac:dyDescent="0.2">
      <c r="A95" s="10" t="s">
        <v>184</v>
      </c>
      <c r="B95" s="11">
        <v>1</v>
      </c>
    </row>
    <row r="96" spans="1:4" x14ac:dyDescent="0.2">
      <c r="A96" s="12" t="s">
        <v>183</v>
      </c>
      <c r="B96" s="11">
        <v>1</v>
      </c>
    </row>
    <row r="97" spans="1:2" x14ac:dyDescent="0.2">
      <c r="A97" s="10" t="s">
        <v>114</v>
      </c>
      <c r="B97" s="11">
        <v>1</v>
      </c>
    </row>
    <row r="98" spans="1:2" x14ac:dyDescent="0.2">
      <c r="A98" s="12" t="s">
        <v>115</v>
      </c>
      <c r="B98" s="11">
        <v>1</v>
      </c>
    </row>
    <row r="99" spans="1:2" x14ac:dyDescent="0.2">
      <c r="A99" s="10" t="s">
        <v>180</v>
      </c>
      <c r="B99" s="11">
        <v>7</v>
      </c>
    </row>
    <row r="100" spans="1:2" x14ac:dyDescent="0.2">
      <c r="A100" s="12" t="s">
        <v>182</v>
      </c>
      <c r="B100" s="11">
        <v>7</v>
      </c>
    </row>
    <row r="101" spans="1:2" x14ac:dyDescent="0.2">
      <c r="A101" s="10" t="s">
        <v>171</v>
      </c>
      <c r="B101" s="11">
        <v>32</v>
      </c>
    </row>
    <row r="102" spans="1:2" x14ac:dyDescent="0.2">
      <c r="A102" s="12" t="s">
        <v>170</v>
      </c>
      <c r="B102" s="11">
        <v>4</v>
      </c>
    </row>
    <row r="103" spans="1:2" x14ac:dyDescent="0.2">
      <c r="A103" s="12" t="s">
        <v>174</v>
      </c>
      <c r="B103" s="11">
        <v>2</v>
      </c>
    </row>
    <row r="104" spans="1:2" x14ac:dyDescent="0.2">
      <c r="A104" s="12" t="s">
        <v>217</v>
      </c>
      <c r="B104" s="11">
        <v>4</v>
      </c>
    </row>
    <row r="105" spans="1:2" x14ac:dyDescent="0.2">
      <c r="A105" s="12" t="s">
        <v>247</v>
      </c>
      <c r="B105" s="11">
        <v>1</v>
      </c>
    </row>
    <row r="106" spans="1:2" x14ac:dyDescent="0.2">
      <c r="A106" s="12" t="s">
        <v>119</v>
      </c>
      <c r="B106" s="11">
        <v>5</v>
      </c>
    </row>
    <row r="107" spans="1:2" x14ac:dyDescent="0.2">
      <c r="A107" s="12" t="s">
        <v>176</v>
      </c>
      <c r="B107" s="11">
        <v>7</v>
      </c>
    </row>
    <row r="108" spans="1:2" x14ac:dyDescent="0.2">
      <c r="A108" s="12" t="s">
        <v>120</v>
      </c>
      <c r="B108" s="11">
        <v>7</v>
      </c>
    </row>
    <row r="109" spans="1:2" x14ac:dyDescent="0.2">
      <c r="A109" s="12" t="s">
        <v>227</v>
      </c>
      <c r="B109" s="11">
        <v>2</v>
      </c>
    </row>
    <row r="110" spans="1:2" x14ac:dyDescent="0.2">
      <c r="A110" s="10" t="s">
        <v>162</v>
      </c>
      <c r="B110" s="11">
        <v>4</v>
      </c>
    </row>
    <row r="111" spans="1:2" x14ac:dyDescent="0.2">
      <c r="A111" s="12" t="s">
        <v>162</v>
      </c>
      <c r="B111" s="11">
        <v>4</v>
      </c>
    </row>
    <row r="112" spans="1:2" x14ac:dyDescent="0.2">
      <c r="A112" s="10" t="s">
        <v>11</v>
      </c>
      <c r="B112" s="11">
        <v>155</v>
      </c>
    </row>
    <row r="113" spans="1:2" x14ac:dyDescent="0.2">
      <c r="A113" s="12" t="s">
        <v>63</v>
      </c>
      <c r="B113" s="11">
        <v>29</v>
      </c>
    </row>
    <row r="114" spans="1:2" x14ac:dyDescent="0.2">
      <c r="A114" s="12" t="s">
        <v>62</v>
      </c>
      <c r="B114" s="11">
        <v>2</v>
      </c>
    </row>
    <row r="115" spans="1:2" x14ac:dyDescent="0.2">
      <c r="A115" s="12" t="s">
        <v>81</v>
      </c>
      <c r="B115" s="11">
        <v>18</v>
      </c>
    </row>
    <row r="116" spans="1:2" x14ac:dyDescent="0.2">
      <c r="A116" s="12" t="s">
        <v>64</v>
      </c>
      <c r="B116" s="11">
        <v>18</v>
      </c>
    </row>
    <row r="117" spans="1:2" x14ac:dyDescent="0.2">
      <c r="A117" s="12" t="s">
        <v>65</v>
      </c>
      <c r="B117" s="11">
        <v>17</v>
      </c>
    </row>
    <row r="118" spans="1:2" x14ac:dyDescent="0.2">
      <c r="A118" s="12" t="s">
        <v>61</v>
      </c>
      <c r="B118" s="11">
        <v>3</v>
      </c>
    </row>
    <row r="119" spans="1:2" x14ac:dyDescent="0.2">
      <c r="A119" s="12" t="s">
        <v>236</v>
      </c>
      <c r="B119" s="11">
        <v>1</v>
      </c>
    </row>
    <row r="120" spans="1:2" x14ac:dyDescent="0.2">
      <c r="A120" s="12" t="s">
        <v>70</v>
      </c>
      <c r="B120" s="11">
        <v>20</v>
      </c>
    </row>
    <row r="121" spans="1:2" x14ac:dyDescent="0.2">
      <c r="A121" s="12" t="s">
        <v>135</v>
      </c>
      <c r="B121" s="11">
        <v>5</v>
      </c>
    </row>
    <row r="122" spans="1:2" x14ac:dyDescent="0.2">
      <c r="A122" s="12" t="s">
        <v>74</v>
      </c>
      <c r="B122" s="11">
        <v>13</v>
      </c>
    </row>
    <row r="123" spans="1:2" x14ac:dyDescent="0.2">
      <c r="A123" s="12" t="s">
        <v>60</v>
      </c>
      <c r="B123" s="11">
        <v>26</v>
      </c>
    </row>
    <row r="124" spans="1:2" x14ac:dyDescent="0.2">
      <c r="A124" s="12" t="s">
        <v>215</v>
      </c>
      <c r="B124" s="11">
        <v>2</v>
      </c>
    </row>
    <row r="125" spans="1:2" x14ac:dyDescent="0.2">
      <c r="A125" s="12" t="s">
        <v>59</v>
      </c>
      <c r="B125" s="11">
        <v>1</v>
      </c>
    </row>
    <row r="126" spans="1:2" x14ac:dyDescent="0.2">
      <c r="A126" s="10" t="s">
        <v>291</v>
      </c>
      <c r="B126" s="11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1A1E-48AB-4621-B747-9426BC4B01AC}">
  <dimension ref="A1:CH5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7" sqref="E17"/>
    </sheetView>
  </sheetViews>
  <sheetFormatPr baseColWidth="10" defaultRowHeight="12.75" x14ac:dyDescent="0.2"/>
  <cols>
    <col min="1" max="1" width="21.42578125" bestFit="1" customWidth="1"/>
    <col min="2" max="2" width="24.28515625" style="16" bestFit="1" customWidth="1"/>
    <col min="3" max="3" width="7.28515625" style="16" bestFit="1" customWidth="1"/>
    <col min="4" max="4" width="7" style="16" bestFit="1" customWidth="1"/>
    <col min="5" max="6" width="7.28515625" style="16" bestFit="1" customWidth="1"/>
    <col min="7" max="7" width="7.5703125" style="16" bestFit="1" customWidth="1"/>
    <col min="8" max="8" width="7" style="16" bestFit="1" customWidth="1"/>
    <col min="9" max="9" width="7.42578125" style="16" bestFit="1" customWidth="1"/>
    <col min="10" max="10" width="7.7109375" style="16" customWidth="1"/>
    <col min="11" max="11" width="7.5703125" style="16" bestFit="1" customWidth="1"/>
    <col min="12" max="12" width="6.140625" style="16" bestFit="1" customWidth="1"/>
    <col min="13" max="13" width="6.85546875" style="16" bestFit="1" customWidth="1"/>
    <col min="14" max="14" width="7.28515625" style="16" bestFit="1" customWidth="1"/>
    <col min="15" max="15" width="7.7109375" style="16" customWidth="1"/>
    <col min="16" max="16" width="7" style="16" bestFit="1" customWidth="1"/>
    <col min="17" max="18" width="7.7109375" style="16" customWidth="1"/>
    <col min="19" max="19" width="7.42578125" style="16" bestFit="1" customWidth="1"/>
    <col min="20" max="20" width="6.7109375" style="16" bestFit="1" customWidth="1"/>
    <col min="21" max="21" width="7" style="16" bestFit="1" customWidth="1"/>
    <col min="22" max="23" width="7.42578125" style="16" bestFit="1" customWidth="1"/>
    <col min="24" max="29" width="7.7109375" style="16" customWidth="1"/>
    <col min="30" max="30" width="7.42578125" style="16" bestFit="1" customWidth="1"/>
    <col min="31" max="31" width="7.7109375" style="16" customWidth="1"/>
    <col min="32" max="33" width="7.5703125" style="16" bestFit="1" customWidth="1"/>
    <col min="34" max="34" width="7" style="16" bestFit="1" customWidth="1"/>
    <col min="35" max="35" width="7.7109375" style="16" customWidth="1"/>
    <col min="36" max="37" width="7.42578125" style="16" bestFit="1" customWidth="1"/>
    <col min="38" max="38" width="7.7109375" style="16" customWidth="1"/>
    <col min="39" max="40" width="7.5703125" style="16" bestFit="1" customWidth="1"/>
    <col min="41" max="41" width="7" style="16" bestFit="1" customWidth="1"/>
    <col min="42" max="42" width="7.7109375" style="16" customWidth="1"/>
    <col min="43" max="43" width="7.42578125" style="16" bestFit="1" customWidth="1"/>
    <col min="44" max="45" width="7.7109375" style="16" customWidth="1"/>
    <col min="46" max="46" width="7.5703125" style="16" bestFit="1" customWidth="1"/>
    <col min="47" max="48" width="7.28515625" style="16" bestFit="1" customWidth="1"/>
    <col min="49" max="49" width="7" style="16" bestFit="1" customWidth="1"/>
    <col min="50" max="50" width="7.7109375" style="16" customWidth="1"/>
    <col min="51" max="52" width="7.42578125" style="16" bestFit="1" customWidth="1"/>
    <col min="53" max="53" width="7.7109375" style="16" customWidth="1"/>
    <col min="54" max="55" width="7.5703125" style="16" bestFit="1" customWidth="1"/>
    <col min="56" max="57" width="7" style="16" bestFit="1" customWidth="1"/>
    <col min="58" max="58" width="7.7109375" style="16" customWidth="1"/>
    <col min="59" max="60" width="7.42578125" style="16" bestFit="1" customWidth="1"/>
    <col min="61" max="61" width="7.5703125" style="16" bestFit="1" customWidth="1"/>
    <col min="62" max="62" width="7.7109375" style="16" customWidth="1"/>
    <col min="63" max="63" width="7.42578125" style="16" bestFit="1" customWidth="1"/>
    <col min="64" max="65" width="7.7109375" style="16" customWidth="1"/>
    <col min="66" max="67" width="7.5703125" style="16" bestFit="1" customWidth="1"/>
    <col min="68" max="69" width="7" style="16" bestFit="1" customWidth="1"/>
    <col min="70" max="70" width="7.7109375" style="16" customWidth="1"/>
    <col min="71" max="72" width="7.42578125" style="16" bestFit="1" customWidth="1"/>
    <col min="73" max="73" width="7.7109375" style="16" customWidth="1"/>
    <col min="74" max="74" width="7.28515625" style="16" bestFit="1" customWidth="1"/>
    <col min="75" max="75" width="7.42578125" style="16" bestFit="1" customWidth="1"/>
    <col min="76" max="78" width="7.7109375" style="16" customWidth="1"/>
    <col min="79" max="80" width="7.5703125" style="16" bestFit="1" customWidth="1"/>
    <col min="81" max="82" width="7" style="16" bestFit="1" customWidth="1"/>
    <col min="83" max="83" width="7.7109375" style="16" customWidth="1"/>
    <col min="84" max="85" width="7.42578125" style="16" bestFit="1" customWidth="1"/>
    <col min="86" max="86" width="9.28515625" style="16" bestFit="1" customWidth="1"/>
  </cols>
  <sheetData>
    <row r="1" spans="1:86" ht="15.75" customHeight="1" x14ac:dyDescent="0.2">
      <c r="A1" s="9" t="s">
        <v>298</v>
      </c>
      <c r="B1" s="15" t="s">
        <v>293</v>
      </c>
      <c r="CH1"/>
    </row>
    <row r="2" spans="1:86" s="18" customFormat="1" x14ac:dyDescent="0.2">
      <c r="B2" s="18" t="s">
        <v>184</v>
      </c>
      <c r="C2" s="18" t="s">
        <v>114</v>
      </c>
      <c r="D2" s="18" t="s">
        <v>180</v>
      </c>
      <c r="H2" s="18" t="s">
        <v>171</v>
      </c>
      <c r="AC2" s="18" t="s">
        <v>162</v>
      </c>
      <c r="AD2" s="18" t="s">
        <v>11</v>
      </c>
    </row>
    <row r="3" spans="1:86" s="18" customFormat="1" x14ac:dyDescent="0.2">
      <c r="B3" s="18" t="s">
        <v>244</v>
      </c>
      <c r="C3" s="18" t="s">
        <v>244</v>
      </c>
      <c r="D3" s="18" t="s">
        <v>51</v>
      </c>
      <c r="E3" s="18" t="s">
        <v>244</v>
      </c>
      <c r="F3" s="18" t="s">
        <v>243</v>
      </c>
      <c r="G3" s="18" t="s">
        <v>105</v>
      </c>
      <c r="H3" s="18" t="s">
        <v>254</v>
      </c>
      <c r="J3" s="18" t="s">
        <v>242</v>
      </c>
      <c r="O3" s="18" t="s">
        <v>110</v>
      </c>
      <c r="T3" s="18" t="s">
        <v>244</v>
      </c>
      <c r="X3" s="18" t="s">
        <v>243</v>
      </c>
      <c r="AC3" s="18" t="s">
        <v>163</v>
      </c>
      <c r="AD3" s="18" t="s">
        <v>255</v>
      </c>
      <c r="AK3" s="18" t="s">
        <v>253</v>
      </c>
      <c r="AR3" s="18" t="s">
        <v>242</v>
      </c>
      <c r="AZ3" s="18" t="s">
        <v>110</v>
      </c>
      <c r="BH3" s="18" t="s">
        <v>99</v>
      </c>
      <c r="BL3" s="18" t="s">
        <v>244</v>
      </c>
      <c r="BU3" s="18" t="s">
        <v>57</v>
      </c>
      <c r="BY3" s="18" t="s">
        <v>243</v>
      </c>
    </row>
    <row r="4" spans="1:86" ht="76.5" x14ac:dyDescent="0.2">
      <c r="A4" s="9" t="s">
        <v>290</v>
      </c>
      <c r="B4" s="16" t="s">
        <v>183</v>
      </c>
      <c r="C4" s="16" t="s">
        <v>115</v>
      </c>
      <c r="D4" s="16" t="s">
        <v>182</v>
      </c>
      <c r="E4" s="16" t="s">
        <v>182</v>
      </c>
      <c r="F4" s="16" t="s">
        <v>182</v>
      </c>
      <c r="G4" s="16" t="s">
        <v>182</v>
      </c>
      <c r="H4" s="16" t="s">
        <v>119</v>
      </c>
      <c r="I4" s="16" t="s">
        <v>120</v>
      </c>
      <c r="J4" s="16" t="s">
        <v>247</v>
      </c>
      <c r="K4" s="16" t="s">
        <v>119</v>
      </c>
      <c r="L4" s="16" t="s">
        <v>176</v>
      </c>
      <c r="M4" s="16" t="s">
        <v>120</v>
      </c>
      <c r="N4" s="16" t="s">
        <v>227</v>
      </c>
      <c r="O4" s="16" t="s">
        <v>170</v>
      </c>
      <c r="P4" s="16" t="s">
        <v>174</v>
      </c>
      <c r="Q4" s="16" t="s">
        <v>119</v>
      </c>
      <c r="R4" s="16" t="s">
        <v>176</v>
      </c>
      <c r="S4" s="16" t="s">
        <v>120</v>
      </c>
      <c r="T4" s="16" t="s">
        <v>170</v>
      </c>
      <c r="U4" s="16" t="s">
        <v>174</v>
      </c>
      <c r="V4" s="16" t="s">
        <v>217</v>
      </c>
      <c r="W4" s="16" t="s">
        <v>120</v>
      </c>
      <c r="X4" s="16" t="s">
        <v>217</v>
      </c>
      <c r="Y4" s="16" t="s">
        <v>119</v>
      </c>
      <c r="Z4" s="16" t="s">
        <v>176</v>
      </c>
      <c r="AA4" s="16" t="s">
        <v>120</v>
      </c>
      <c r="AB4" s="16" t="s">
        <v>227</v>
      </c>
      <c r="AC4" s="16" t="s">
        <v>162</v>
      </c>
      <c r="AD4" s="16" t="s">
        <v>63</v>
      </c>
      <c r="AE4" s="16" t="s">
        <v>81</v>
      </c>
      <c r="AF4" s="16" t="s">
        <v>64</v>
      </c>
      <c r="AG4" s="16" t="s">
        <v>65</v>
      </c>
      <c r="AH4" s="16" t="s">
        <v>70</v>
      </c>
      <c r="AI4" s="16" t="s">
        <v>74</v>
      </c>
      <c r="AJ4" s="16" t="s">
        <v>60</v>
      </c>
      <c r="AK4" s="16" t="s">
        <v>63</v>
      </c>
      <c r="AL4" s="16" t="s">
        <v>81</v>
      </c>
      <c r="AM4" s="16" t="s">
        <v>64</v>
      </c>
      <c r="AN4" s="16" t="s">
        <v>65</v>
      </c>
      <c r="AO4" s="16" t="s">
        <v>70</v>
      </c>
      <c r="AP4" s="16" t="s">
        <v>74</v>
      </c>
      <c r="AQ4" s="16" t="s">
        <v>60</v>
      </c>
      <c r="AR4" s="16" t="s">
        <v>63</v>
      </c>
      <c r="AS4" s="16" t="s">
        <v>81</v>
      </c>
      <c r="AT4" s="16" t="s">
        <v>64</v>
      </c>
      <c r="AU4" s="16" t="s">
        <v>61</v>
      </c>
      <c r="AV4" s="16" t="s">
        <v>236</v>
      </c>
      <c r="AW4" s="16" t="s">
        <v>70</v>
      </c>
      <c r="AX4" s="16" t="s">
        <v>74</v>
      </c>
      <c r="AY4" s="16" t="s">
        <v>60</v>
      </c>
      <c r="AZ4" s="16" t="s">
        <v>63</v>
      </c>
      <c r="BA4" s="16" t="s">
        <v>81</v>
      </c>
      <c r="BB4" s="16" t="s">
        <v>64</v>
      </c>
      <c r="BC4" s="16" t="s">
        <v>65</v>
      </c>
      <c r="BD4" s="16" t="s">
        <v>70</v>
      </c>
      <c r="BE4" s="16" t="s">
        <v>135</v>
      </c>
      <c r="BF4" s="16" t="s">
        <v>74</v>
      </c>
      <c r="BG4" s="16" t="s">
        <v>60</v>
      </c>
      <c r="BH4" s="16" t="s">
        <v>63</v>
      </c>
      <c r="BI4" s="16" t="s">
        <v>64</v>
      </c>
      <c r="BJ4" s="16" t="s">
        <v>74</v>
      </c>
      <c r="BK4" s="16" t="s">
        <v>60</v>
      </c>
      <c r="BL4" s="16" t="s">
        <v>63</v>
      </c>
      <c r="BM4" s="16" t="s">
        <v>81</v>
      </c>
      <c r="BN4" s="16" t="s">
        <v>64</v>
      </c>
      <c r="BO4" s="16" t="s">
        <v>65</v>
      </c>
      <c r="BP4" s="16" t="s">
        <v>70</v>
      </c>
      <c r="BQ4" s="16" t="s">
        <v>135</v>
      </c>
      <c r="BR4" s="16" t="s">
        <v>74</v>
      </c>
      <c r="BS4" s="16" t="s">
        <v>60</v>
      </c>
      <c r="BT4" s="16" t="s">
        <v>215</v>
      </c>
      <c r="BU4" s="16" t="s">
        <v>62</v>
      </c>
      <c r="BV4" s="16" t="s">
        <v>61</v>
      </c>
      <c r="BW4" s="16" t="s">
        <v>60</v>
      </c>
      <c r="BX4" s="16" t="s">
        <v>59</v>
      </c>
      <c r="BY4" s="16" t="s">
        <v>63</v>
      </c>
      <c r="BZ4" s="16" t="s">
        <v>81</v>
      </c>
      <c r="CA4" s="16" t="s">
        <v>64</v>
      </c>
      <c r="CB4" s="16" t="s">
        <v>65</v>
      </c>
      <c r="CC4" s="16" t="s">
        <v>70</v>
      </c>
      <c r="CD4" s="16" t="s">
        <v>135</v>
      </c>
      <c r="CE4" s="16" t="s">
        <v>74</v>
      </c>
      <c r="CF4" s="16" t="s">
        <v>60</v>
      </c>
      <c r="CG4" s="16" t="s">
        <v>215</v>
      </c>
      <c r="CH4"/>
    </row>
    <row r="5" spans="1:86" x14ac:dyDescent="0.2">
      <c r="A5" s="10" t="s">
        <v>116</v>
      </c>
      <c r="B5" s="17">
        <v>522</v>
      </c>
      <c r="C5" s="17">
        <v>77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>
        <v>164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>
        <v>110</v>
      </c>
      <c r="BB5" s="17"/>
      <c r="BC5" s="17"/>
      <c r="BD5" s="17">
        <v>183</v>
      </c>
      <c r="BE5" s="17">
        <v>230</v>
      </c>
      <c r="BF5" s="17"/>
      <c r="BG5" s="17"/>
      <c r="BH5" s="17"/>
      <c r="BI5" s="17"/>
      <c r="BJ5" s="17"/>
      <c r="BK5" s="17"/>
      <c r="BL5" s="17">
        <v>118</v>
      </c>
      <c r="BM5" s="17">
        <v>162</v>
      </c>
      <c r="BN5" s="17"/>
      <c r="BO5" s="17"/>
      <c r="BP5" s="17">
        <v>182</v>
      </c>
      <c r="BQ5" s="17">
        <v>240</v>
      </c>
      <c r="BR5" s="17"/>
      <c r="BS5" s="17"/>
      <c r="BT5" s="17"/>
      <c r="BU5" s="17"/>
      <c r="BV5" s="17"/>
      <c r="BW5" s="17"/>
      <c r="BX5" s="17"/>
      <c r="BY5" s="17"/>
      <c r="BZ5" s="17">
        <v>149</v>
      </c>
      <c r="CA5" s="17"/>
      <c r="CB5" s="17"/>
      <c r="CC5" s="17">
        <v>181</v>
      </c>
      <c r="CD5" s="17">
        <v>260</v>
      </c>
      <c r="CE5" s="17"/>
      <c r="CF5" s="17"/>
      <c r="CG5" s="17"/>
      <c r="CH5"/>
    </row>
    <row r="6" spans="1:86" x14ac:dyDescent="0.2">
      <c r="A6" s="12" t="s">
        <v>117</v>
      </c>
      <c r="B6" s="17">
        <v>522</v>
      </c>
      <c r="C6" s="17">
        <v>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164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>
        <v>110</v>
      </c>
      <c r="BB6" s="17"/>
      <c r="BC6" s="17"/>
      <c r="BD6" s="17">
        <v>183</v>
      </c>
      <c r="BE6" s="17">
        <v>230</v>
      </c>
      <c r="BF6" s="17"/>
      <c r="BG6" s="17"/>
      <c r="BH6" s="17"/>
      <c r="BI6" s="17"/>
      <c r="BJ6" s="17"/>
      <c r="BK6" s="17"/>
      <c r="BL6" s="17">
        <v>118</v>
      </c>
      <c r="BM6" s="17">
        <v>162</v>
      </c>
      <c r="BN6" s="17"/>
      <c r="BO6" s="17"/>
      <c r="BP6" s="17">
        <v>182</v>
      </c>
      <c r="BQ6" s="17">
        <v>240</v>
      </c>
      <c r="BR6" s="17"/>
      <c r="BS6" s="17"/>
      <c r="BT6" s="17"/>
      <c r="BU6" s="17"/>
      <c r="BV6" s="17"/>
      <c r="BW6" s="17"/>
      <c r="BX6" s="17"/>
      <c r="BY6" s="17"/>
      <c r="BZ6" s="17">
        <v>149</v>
      </c>
      <c r="CA6" s="17"/>
      <c r="CB6" s="17"/>
      <c r="CC6" s="17">
        <v>181</v>
      </c>
      <c r="CD6" s="17">
        <v>260</v>
      </c>
      <c r="CE6" s="17"/>
      <c r="CF6" s="17"/>
      <c r="CG6" s="17"/>
      <c r="CH6"/>
    </row>
    <row r="7" spans="1:86" x14ac:dyDescent="0.2">
      <c r="A7" s="10" t="s">
        <v>129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>
        <v>179</v>
      </c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>
        <v>180</v>
      </c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>
        <v>174</v>
      </c>
      <c r="CD7" s="17"/>
      <c r="CE7" s="17"/>
      <c r="CF7" s="17"/>
      <c r="CG7" s="17"/>
      <c r="CH7"/>
    </row>
    <row r="8" spans="1:86" x14ac:dyDescent="0.2">
      <c r="A8" s="12" t="s">
        <v>130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>
        <v>179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>
        <v>180</v>
      </c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>
        <v>174</v>
      </c>
      <c r="CD8" s="17"/>
      <c r="CE8" s="17"/>
      <c r="CF8" s="17"/>
      <c r="CG8" s="17"/>
      <c r="CH8"/>
    </row>
    <row r="9" spans="1:86" x14ac:dyDescent="0.2">
      <c r="A9" s="10" t="s">
        <v>138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>
        <v>141</v>
      </c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>
        <v>118</v>
      </c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/>
    </row>
    <row r="10" spans="1:86" x14ac:dyDescent="0.2">
      <c r="A10" s="12" t="s">
        <v>139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>
        <v>141</v>
      </c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>
        <v>118</v>
      </c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/>
    </row>
    <row r="11" spans="1:86" x14ac:dyDescent="0.2">
      <c r="A11" s="10" t="s">
        <v>159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105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>
        <v>72</v>
      </c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>
        <v>132</v>
      </c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>
        <v>88</v>
      </c>
      <c r="CG11" s="17"/>
      <c r="CH11"/>
    </row>
    <row r="12" spans="1:86" x14ac:dyDescent="0.2">
      <c r="A12" s="12" t="s">
        <v>160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>
        <v>105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>
        <v>72</v>
      </c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>
        <v>132</v>
      </c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>
        <v>88</v>
      </c>
      <c r="CG12" s="17"/>
      <c r="CH12"/>
    </row>
    <row r="13" spans="1:86" x14ac:dyDescent="0.2">
      <c r="A13" s="10" t="s">
        <v>122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>
        <v>162</v>
      </c>
      <c r="BB13" s="17"/>
      <c r="BC13" s="17">
        <v>146</v>
      </c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/>
    </row>
    <row r="14" spans="1:86" x14ac:dyDescent="0.2">
      <c r="A14" s="12" t="s">
        <v>123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>
        <v>162</v>
      </c>
      <c r="BB14" s="17"/>
      <c r="BC14" s="17">
        <v>146</v>
      </c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/>
    </row>
    <row r="15" spans="1:86" x14ac:dyDescent="0.2">
      <c r="A15" s="10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>
        <v>143</v>
      </c>
      <c r="AL15" s="17"/>
      <c r="AM15" s="17"/>
      <c r="AN15" s="17">
        <v>153</v>
      </c>
      <c r="AO15" s="17">
        <v>175</v>
      </c>
      <c r="AP15" s="17"/>
      <c r="AQ15" s="17">
        <v>168</v>
      </c>
      <c r="AR15" s="17"/>
      <c r="AS15" s="17"/>
      <c r="AT15" s="17"/>
      <c r="AU15" s="17"/>
      <c r="AV15" s="17"/>
      <c r="AW15" s="17"/>
      <c r="AX15" s="17"/>
      <c r="AY15" s="17"/>
      <c r="AZ15" s="17">
        <v>287</v>
      </c>
      <c r="BA15" s="17"/>
      <c r="BB15" s="17"/>
      <c r="BC15" s="17">
        <v>315</v>
      </c>
      <c r="BD15" s="17">
        <v>355</v>
      </c>
      <c r="BE15" s="17"/>
      <c r="BF15" s="17"/>
      <c r="BG15" s="17">
        <v>312</v>
      </c>
      <c r="BH15" s="17"/>
      <c r="BI15" s="17"/>
      <c r="BJ15" s="17"/>
      <c r="BK15" s="17"/>
      <c r="BL15" s="17">
        <v>137</v>
      </c>
      <c r="BM15" s="17"/>
      <c r="BN15" s="17"/>
      <c r="BO15" s="17">
        <v>153</v>
      </c>
      <c r="BP15" s="17">
        <v>182</v>
      </c>
      <c r="BQ15" s="17">
        <v>60</v>
      </c>
      <c r="BR15" s="17"/>
      <c r="BS15" s="17">
        <v>175</v>
      </c>
      <c r="BT15" s="17"/>
      <c r="BU15" s="17">
        <v>136</v>
      </c>
      <c r="BV15" s="17"/>
      <c r="BW15" s="17">
        <v>151</v>
      </c>
      <c r="BX15" s="17">
        <v>20</v>
      </c>
      <c r="BY15" s="17">
        <v>148</v>
      </c>
      <c r="BZ15" s="17"/>
      <c r="CA15" s="17"/>
      <c r="CB15" s="17">
        <v>160</v>
      </c>
      <c r="CC15" s="17">
        <v>175</v>
      </c>
      <c r="CD15" s="17">
        <v>260</v>
      </c>
      <c r="CE15" s="17"/>
      <c r="CF15" s="17">
        <v>146</v>
      </c>
      <c r="CG15" s="17"/>
      <c r="CH15"/>
    </row>
    <row r="16" spans="1:86" x14ac:dyDescent="0.2">
      <c r="A16" s="12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>
        <v>143</v>
      </c>
      <c r="AL16" s="17"/>
      <c r="AM16" s="17"/>
      <c r="AN16" s="17">
        <v>153</v>
      </c>
      <c r="AO16" s="17">
        <v>175</v>
      </c>
      <c r="AP16" s="17"/>
      <c r="AQ16" s="17">
        <v>168</v>
      </c>
      <c r="AR16" s="17"/>
      <c r="AS16" s="17"/>
      <c r="AT16" s="17"/>
      <c r="AU16" s="17"/>
      <c r="AV16" s="17"/>
      <c r="AW16" s="17"/>
      <c r="AX16" s="17"/>
      <c r="AY16" s="17"/>
      <c r="AZ16" s="17">
        <v>287</v>
      </c>
      <c r="BA16" s="17"/>
      <c r="BB16" s="17"/>
      <c r="BC16" s="17">
        <v>315</v>
      </c>
      <c r="BD16" s="17">
        <v>355</v>
      </c>
      <c r="BE16" s="17"/>
      <c r="BF16" s="17"/>
      <c r="BG16" s="17">
        <v>312</v>
      </c>
      <c r="BH16" s="17"/>
      <c r="BI16" s="17"/>
      <c r="BJ16" s="17"/>
      <c r="BK16" s="17"/>
      <c r="BL16" s="17">
        <v>137</v>
      </c>
      <c r="BM16" s="17"/>
      <c r="BN16" s="17"/>
      <c r="BO16" s="17">
        <v>153</v>
      </c>
      <c r="BP16" s="17">
        <v>182</v>
      </c>
      <c r="BQ16" s="17">
        <v>60</v>
      </c>
      <c r="BR16" s="17"/>
      <c r="BS16" s="17">
        <v>175</v>
      </c>
      <c r="BT16" s="17"/>
      <c r="BU16" s="17">
        <v>136</v>
      </c>
      <c r="BV16" s="17"/>
      <c r="BW16" s="17">
        <v>151</v>
      </c>
      <c r="BX16" s="17">
        <v>20</v>
      </c>
      <c r="BY16" s="17">
        <v>148</v>
      </c>
      <c r="BZ16" s="17"/>
      <c r="CA16" s="17"/>
      <c r="CB16" s="17">
        <v>160</v>
      </c>
      <c r="CC16" s="17">
        <v>175</v>
      </c>
      <c r="CD16" s="17">
        <v>260</v>
      </c>
      <c r="CE16" s="17"/>
      <c r="CF16" s="17">
        <v>146</v>
      </c>
      <c r="CG16" s="17"/>
      <c r="CH16"/>
    </row>
    <row r="17" spans="1:86" x14ac:dyDescent="0.2">
      <c r="A17" s="10" t="s">
        <v>54</v>
      </c>
      <c r="B17" s="17"/>
      <c r="C17" s="17"/>
      <c r="D17" s="17">
        <v>408.29999999999995</v>
      </c>
      <c r="E17" s="17">
        <v>249</v>
      </c>
      <c r="F17" s="17">
        <v>207.7</v>
      </c>
      <c r="G17" s="17">
        <v>633.9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/>
    </row>
    <row r="18" spans="1:86" x14ac:dyDescent="0.2">
      <c r="A18" s="12" t="s">
        <v>55</v>
      </c>
      <c r="B18" s="17"/>
      <c r="C18" s="17"/>
      <c r="D18" s="17">
        <v>408.29999999999995</v>
      </c>
      <c r="E18" s="17">
        <v>249</v>
      </c>
      <c r="F18" s="17">
        <v>207.7</v>
      </c>
      <c r="G18" s="17">
        <v>633.9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/>
    </row>
    <row r="19" spans="1:86" x14ac:dyDescent="0.2">
      <c r="A19" s="10" t="s">
        <v>82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>
        <v>165</v>
      </c>
      <c r="AE19" s="17">
        <v>171</v>
      </c>
      <c r="AF19" s="17"/>
      <c r="AG19" s="17">
        <v>157</v>
      </c>
      <c r="AH19" s="17"/>
      <c r="AI19" s="17">
        <v>194</v>
      </c>
      <c r="AJ19" s="17">
        <v>86</v>
      </c>
      <c r="AK19" s="17">
        <v>166</v>
      </c>
      <c r="AL19" s="17">
        <v>161</v>
      </c>
      <c r="AM19" s="17"/>
      <c r="AN19" s="17">
        <v>140</v>
      </c>
      <c r="AO19" s="17"/>
      <c r="AP19" s="17">
        <v>194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>
        <v>139</v>
      </c>
      <c r="BA19" s="17">
        <v>150</v>
      </c>
      <c r="BB19" s="17"/>
      <c r="BC19" s="17">
        <v>147</v>
      </c>
      <c r="BD19" s="17"/>
      <c r="BE19" s="17"/>
      <c r="BF19" s="17">
        <v>224</v>
      </c>
      <c r="BG19" s="17">
        <v>156</v>
      </c>
      <c r="BH19" s="17"/>
      <c r="BI19" s="17"/>
      <c r="BJ19" s="17"/>
      <c r="BK19" s="17"/>
      <c r="BL19" s="17">
        <v>1</v>
      </c>
      <c r="BM19" s="17">
        <v>165</v>
      </c>
      <c r="BN19" s="17"/>
      <c r="BO19" s="17">
        <v>151</v>
      </c>
      <c r="BP19" s="17"/>
      <c r="BQ19" s="17"/>
      <c r="BR19" s="17"/>
      <c r="BS19" s="17">
        <v>96</v>
      </c>
      <c r="BT19" s="17">
        <v>171</v>
      </c>
      <c r="BU19" s="17"/>
      <c r="BV19" s="17"/>
      <c r="BW19" s="17"/>
      <c r="BX19" s="17"/>
      <c r="BY19" s="17"/>
      <c r="BZ19" s="17">
        <v>143</v>
      </c>
      <c r="CA19" s="17"/>
      <c r="CB19" s="17">
        <v>146</v>
      </c>
      <c r="CC19" s="17"/>
      <c r="CD19" s="17"/>
      <c r="CE19" s="17"/>
      <c r="CF19" s="17">
        <v>135</v>
      </c>
      <c r="CG19" s="17">
        <v>172</v>
      </c>
      <c r="CH19"/>
    </row>
    <row r="20" spans="1:86" x14ac:dyDescent="0.2">
      <c r="A20" s="12" t="s">
        <v>83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>
        <v>165</v>
      </c>
      <c r="AE20" s="17">
        <v>171</v>
      </c>
      <c r="AF20" s="17"/>
      <c r="AG20" s="17">
        <v>157</v>
      </c>
      <c r="AH20" s="17"/>
      <c r="AI20" s="17">
        <v>194</v>
      </c>
      <c r="AJ20" s="17">
        <v>86</v>
      </c>
      <c r="AK20" s="17">
        <v>166</v>
      </c>
      <c r="AL20" s="17">
        <v>161</v>
      </c>
      <c r="AM20" s="17"/>
      <c r="AN20" s="17">
        <v>140</v>
      </c>
      <c r="AO20" s="17"/>
      <c r="AP20" s="17">
        <v>194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>
        <v>139</v>
      </c>
      <c r="BA20" s="17">
        <v>150</v>
      </c>
      <c r="BB20" s="17"/>
      <c r="BC20" s="17">
        <v>147</v>
      </c>
      <c r="BD20" s="17"/>
      <c r="BE20" s="17"/>
      <c r="BF20" s="17">
        <v>224</v>
      </c>
      <c r="BG20" s="17">
        <v>156</v>
      </c>
      <c r="BH20" s="17"/>
      <c r="BI20" s="17"/>
      <c r="BJ20" s="17"/>
      <c r="BK20" s="17"/>
      <c r="BL20" s="17">
        <v>1</v>
      </c>
      <c r="BM20" s="17">
        <v>165</v>
      </c>
      <c r="BN20" s="17"/>
      <c r="BO20" s="17">
        <v>151</v>
      </c>
      <c r="BP20" s="17"/>
      <c r="BQ20" s="17"/>
      <c r="BR20" s="17"/>
      <c r="BS20" s="17">
        <v>96</v>
      </c>
      <c r="BT20" s="17">
        <v>171</v>
      </c>
      <c r="BU20" s="17"/>
      <c r="BV20" s="17"/>
      <c r="BW20" s="17"/>
      <c r="BX20" s="17"/>
      <c r="BY20" s="17"/>
      <c r="BZ20" s="17">
        <v>143</v>
      </c>
      <c r="CA20" s="17"/>
      <c r="CB20" s="17">
        <v>146</v>
      </c>
      <c r="CC20" s="17"/>
      <c r="CD20" s="17"/>
      <c r="CE20" s="17"/>
      <c r="CF20" s="17">
        <v>135</v>
      </c>
      <c r="CG20" s="17">
        <v>172</v>
      </c>
      <c r="CH20"/>
    </row>
    <row r="21" spans="1:86" x14ac:dyDescent="0.2">
      <c r="A21" s="10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320</v>
      </c>
      <c r="Y21" s="17"/>
      <c r="Z21" s="17">
        <v>503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>
        <v>167</v>
      </c>
      <c r="AL21" s="17"/>
      <c r="AM21" s="17">
        <v>166</v>
      </c>
      <c r="AN21" s="17"/>
      <c r="AO21" s="17"/>
      <c r="AP21" s="17">
        <v>245</v>
      </c>
      <c r="AQ21" s="17">
        <v>168</v>
      </c>
      <c r="AR21" s="17">
        <v>164</v>
      </c>
      <c r="AS21" s="17"/>
      <c r="AT21" s="17">
        <v>163</v>
      </c>
      <c r="AU21" s="17">
        <v>284</v>
      </c>
      <c r="AV21" s="17"/>
      <c r="AW21" s="17"/>
      <c r="AX21" s="17">
        <v>245</v>
      </c>
      <c r="AY21" s="17">
        <v>160</v>
      </c>
      <c r="AZ21" s="17">
        <v>314</v>
      </c>
      <c r="BA21" s="17"/>
      <c r="BB21" s="17">
        <v>280</v>
      </c>
      <c r="BC21" s="17"/>
      <c r="BD21" s="17"/>
      <c r="BE21" s="17"/>
      <c r="BF21" s="17">
        <v>423</v>
      </c>
      <c r="BG21" s="17">
        <v>355</v>
      </c>
      <c r="BH21" s="17">
        <v>145</v>
      </c>
      <c r="BI21" s="17">
        <v>140</v>
      </c>
      <c r="BJ21" s="17">
        <v>219</v>
      </c>
      <c r="BK21" s="17">
        <v>164</v>
      </c>
      <c r="BL21" s="17">
        <v>162</v>
      </c>
      <c r="BM21" s="17"/>
      <c r="BN21" s="17">
        <v>151</v>
      </c>
      <c r="BO21" s="17"/>
      <c r="BP21" s="17"/>
      <c r="BQ21" s="17"/>
      <c r="BR21" s="17">
        <v>214</v>
      </c>
      <c r="BS21" s="17">
        <v>180</v>
      </c>
      <c r="BT21" s="17"/>
      <c r="BU21" s="17"/>
      <c r="BV21" s="17">
        <v>270</v>
      </c>
      <c r="BW21" s="17">
        <v>184</v>
      </c>
      <c r="BX21" s="17"/>
      <c r="BY21" s="17">
        <v>169</v>
      </c>
      <c r="BZ21" s="17"/>
      <c r="CA21" s="17">
        <v>132</v>
      </c>
      <c r="CB21" s="17"/>
      <c r="CC21" s="17"/>
      <c r="CD21" s="17"/>
      <c r="CE21" s="17">
        <v>232</v>
      </c>
      <c r="CF21" s="17">
        <v>165</v>
      </c>
      <c r="CG21" s="17"/>
      <c r="CH21"/>
    </row>
    <row r="22" spans="1:86" x14ac:dyDescent="0.2">
      <c r="A22" s="12" t="s">
        <v>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>
        <v>320</v>
      </c>
      <c r="Y22" s="17"/>
      <c r="Z22" s="17">
        <v>503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>
        <v>167</v>
      </c>
      <c r="AL22" s="17"/>
      <c r="AM22" s="17">
        <v>166</v>
      </c>
      <c r="AN22" s="17"/>
      <c r="AO22" s="17"/>
      <c r="AP22" s="17">
        <v>245</v>
      </c>
      <c r="AQ22" s="17">
        <v>168</v>
      </c>
      <c r="AR22" s="17">
        <v>164</v>
      </c>
      <c r="AS22" s="17"/>
      <c r="AT22" s="17">
        <v>163</v>
      </c>
      <c r="AU22" s="17">
        <v>284</v>
      </c>
      <c r="AV22" s="17"/>
      <c r="AW22" s="17"/>
      <c r="AX22" s="17">
        <v>245</v>
      </c>
      <c r="AY22" s="17">
        <v>160</v>
      </c>
      <c r="AZ22" s="17">
        <v>314</v>
      </c>
      <c r="BA22" s="17"/>
      <c r="BB22" s="17">
        <v>280</v>
      </c>
      <c r="BC22" s="17"/>
      <c r="BD22" s="17"/>
      <c r="BE22" s="17"/>
      <c r="BF22" s="17">
        <v>423</v>
      </c>
      <c r="BG22" s="17">
        <v>355</v>
      </c>
      <c r="BH22" s="17">
        <v>145</v>
      </c>
      <c r="BI22" s="17">
        <v>140</v>
      </c>
      <c r="BJ22" s="17">
        <v>219</v>
      </c>
      <c r="BK22" s="17">
        <v>164</v>
      </c>
      <c r="BL22" s="17">
        <v>162</v>
      </c>
      <c r="BM22" s="17"/>
      <c r="BN22" s="17">
        <v>151</v>
      </c>
      <c r="BO22" s="17"/>
      <c r="BP22" s="17"/>
      <c r="BQ22" s="17"/>
      <c r="BR22" s="17">
        <v>214</v>
      </c>
      <c r="BS22" s="17">
        <v>180</v>
      </c>
      <c r="BT22" s="17"/>
      <c r="BU22" s="17"/>
      <c r="BV22" s="17">
        <v>270</v>
      </c>
      <c r="BW22" s="17">
        <v>184</v>
      </c>
      <c r="BX22" s="17"/>
      <c r="BY22" s="17">
        <v>169</v>
      </c>
      <c r="BZ22" s="17"/>
      <c r="CA22" s="17">
        <v>132</v>
      </c>
      <c r="CB22" s="17"/>
      <c r="CC22" s="17"/>
      <c r="CD22" s="17"/>
      <c r="CE22" s="17">
        <v>232</v>
      </c>
      <c r="CF22" s="17">
        <v>165</v>
      </c>
      <c r="CG22" s="17"/>
      <c r="CH22"/>
    </row>
    <row r="23" spans="1:86" x14ac:dyDescent="0.2">
      <c r="A23" s="10" t="s">
        <v>14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155</v>
      </c>
      <c r="AE23" s="17"/>
      <c r="AF23" s="17">
        <v>114</v>
      </c>
      <c r="AG23" s="17"/>
      <c r="AH23" s="17">
        <v>173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>
        <v>152</v>
      </c>
      <c r="AS23" s="17">
        <v>182</v>
      </c>
      <c r="AT23" s="17"/>
      <c r="AU23" s="17"/>
      <c r="AV23" s="17"/>
      <c r="AW23" s="17">
        <v>183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>
        <v>152</v>
      </c>
      <c r="BM23" s="17">
        <v>159</v>
      </c>
      <c r="BN23" s="17"/>
      <c r="BO23" s="17"/>
      <c r="BP23" s="17">
        <v>186</v>
      </c>
      <c r="BQ23" s="17"/>
      <c r="BR23" s="17"/>
      <c r="BS23" s="17"/>
      <c r="BT23" s="17"/>
      <c r="BU23" s="17">
        <v>113</v>
      </c>
      <c r="BV23" s="17"/>
      <c r="BW23" s="17"/>
      <c r="BX23" s="17"/>
      <c r="BY23" s="17">
        <v>165</v>
      </c>
      <c r="BZ23" s="17">
        <v>183</v>
      </c>
      <c r="CA23" s="17"/>
      <c r="CB23" s="17"/>
      <c r="CC23" s="17">
        <v>186</v>
      </c>
      <c r="CD23" s="17"/>
      <c r="CE23" s="17"/>
      <c r="CF23" s="17"/>
      <c r="CG23" s="17"/>
      <c r="CH23"/>
    </row>
    <row r="24" spans="1:86" x14ac:dyDescent="0.2">
      <c r="A24" s="12" t="s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155</v>
      </c>
      <c r="AE24" s="17"/>
      <c r="AF24" s="17">
        <v>114</v>
      </c>
      <c r="AG24" s="17"/>
      <c r="AH24" s="17">
        <v>173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>
        <v>152</v>
      </c>
      <c r="AS24" s="17">
        <v>182</v>
      </c>
      <c r="AT24" s="17"/>
      <c r="AU24" s="17"/>
      <c r="AV24" s="17"/>
      <c r="AW24" s="17">
        <v>183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>
        <v>152</v>
      </c>
      <c r="BM24" s="17">
        <v>159</v>
      </c>
      <c r="BN24" s="17"/>
      <c r="BO24" s="17"/>
      <c r="BP24" s="17">
        <v>186</v>
      </c>
      <c r="BQ24" s="17"/>
      <c r="BR24" s="17"/>
      <c r="BS24" s="17"/>
      <c r="BT24" s="17"/>
      <c r="BU24" s="17">
        <v>113</v>
      </c>
      <c r="BV24" s="17"/>
      <c r="BW24" s="17"/>
      <c r="BX24" s="17"/>
      <c r="BY24" s="17">
        <v>165</v>
      </c>
      <c r="BZ24" s="17">
        <v>183</v>
      </c>
      <c r="CA24" s="17"/>
      <c r="CB24" s="17"/>
      <c r="CC24" s="17">
        <v>186</v>
      </c>
      <c r="CD24" s="17"/>
      <c r="CE24" s="17"/>
      <c r="CF24" s="17"/>
      <c r="CG24" s="17"/>
      <c r="CH24"/>
    </row>
    <row r="25" spans="1:86" x14ac:dyDescent="0.2">
      <c r="A25" s="10" t="s">
        <v>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>
        <v>444.04</v>
      </c>
      <c r="O25" s="17"/>
      <c r="P25" s="17"/>
      <c r="Q25" s="17"/>
      <c r="R25" s="17"/>
      <c r="S25" s="17"/>
      <c r="T25" s="17">
        <v>493</v>
      </c>
      <c r="U25" s="17"/>
      <c r="V25" s="17"/>
      <c r="W25" s="17"/>
      <c r="X25" s="17"/>
      <c r="Y25" s="17"/>
      <c r="Z25" s="17">
        <v>501</v>
      </c>
      <c r="AA25" s="17"/>
      <c r="AB25" s="17">
        <v>480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>
        <v>154</v>
      </c>
      <c r="BP25" s="17"/>
      <c r="BQ25" s="17"/>
      <c r="BR25" s="17"/>
      <c r="BS25" s="17">
        <v>165</v>
      </c>
      <c r="BT25" s="17"/>
      <c r="BU25" s="17"/>
      <c r="BV25" s="17"/>
      <c r="BW25" s="17"/>
      <c r="BX25" s="17"/>
      <c r="BY25" s="17"/>
      <c r="BZ25" s="17"/>
      <c r="CA25" s="17"/>
      <c r="CB25" s="17">
        <v>145</v>
      </c>
      <c r="CC25" s="17"/>
      <c r="CD25" s="17"/>
      <c r="CE25" s="17"/>
      <c r="CF25" s="17">
        <v>165</v>
      </c>
      <c r="CG25" s="17"/>
      <c r="CH25"/>
    </row>
    <row r="26" spans="1:86" x14ac:dyDescent="0.2">
      <c r="A26" s="12" t="s">
        <v>42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v>444.04</v>
      </c>
      <c r="O26" s="17"/>
      <c r="P26" s="17"/>
      <c r="Q26" s="17"/>
      <c r="R26" s="17"/>
      <c r="S26" s="17"/>
      <c r="T26" s="17">
        <v>493</v>
      </c>
      <c r="U26" s="17"/>
      <c r="V26" s="17"/>
      <c r="W26" s="17"/>
      <c r="X26" s="17"/>
      <c r="Y26" s="17"/>
      <c r="Z26" s="17">
        <v>501</v>
      </c>
      <c r="AA26" s="17"/>
      <c r="AB26" s="17">
        <v>480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/>
    </row>
    <row r="27" spans="1:86" x14ac:dyDescent="0.2">
      <c r="A27" s="12" t="s">
        <v>130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>
        <v>154</v>
      </c>
      <c r="BP27" s="17"/>
      <c r="BQ27" s="17"/>
      <c r="BR27" s="17"/>
      <c r="BS27" s="17">
        <v>165</v>
      </c>
      <c r="BT27" s="17"/>
      <c r="BU27" s="17"/>
      <c r="BV27" s="17"/>
      <c r="BW27" s="17"/>
      <c r="BX27" s="17"/>
      <c r="BY27" s="17"/>
      <c r="BZ27" s="17"/>
      <c r="CA27" s="17"/>
      <c r="CB27" s="17">
        <v>145</v>
      </c>
      <c r="CC27" s="17"/>
      <c r="CD27" s="17"/>
      <c r="CE27" s="17"/>
      <c r="CF27" s="17">
        <v>165</v>
      </c>
      <c r="CG27" s="17"/>
      <c r="CH27"/>
    </row>
    <row r="28" spans="1:86" x14ac:dyDescent="0.2">
      <c r="A28" s="10" t="s">
        <v>144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>
        <v>56</v>
      </c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/>
    </row>
    <row r="29" spans="1:86" x14ac:dyDescent="0.2">
      <c r="A29" s="12" t="s">
        <v>130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>
        <v>56</v>
      </c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/>
    </row>
    <row r="30" spans="1:86" x14ac:dyDescent="0.2">
      <c r="A30" s="10" t="s">
        <v>34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v>286.39999999999998</v>
      </c>
      <c r="Q30" s="17"/>
      <c r="R30" s="17"/>
      <c r="S30" s="17"/>
      <c r="T30" s="17"/>
      <c r="U30" s="17">
        <v>159.30000000000001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/>
    </row>
    <row r="31" spans="1:86" x14ac:dyDescent="0.2">
      <c r="A31" s="12" t="s">
        <v>35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286.39999999999998</v>
      </c>
      <c r="Q31" s="17"/>
      <c r="R31" s="17"/>
      <c r="S31" s="17"/>
      <c r="T31" s="17"/>
      <c r="U31" s="17">
        <v>159.30000000000001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/>
    </row>
    <row r="32" spans="1:86" x14ac:dyDescent="0.2">
      <c r="A32" s="10" t="s">
        <v>75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120</v>
      </c>
      <c r="AE32" s="17"/>
      <c r="AF32" s="17">
        <v>119</v>
      </c>
      <c r="AG32" s="17"/>
      <c r="AH32" s="17"/>
      <c r="AI32" s="17">
        <v>179</v>
      </c>
      <c r="AJ32" s="17">
        <v>159</v>
      </c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>
        <v>88</v>
      </c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/>
    </row>
    <row r="33" spans="1:86" x14ac:dyDescent="0.2">
      <c r="A33" s="12" t="s">
        <v>76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>
        <v>120</v>
      </c>
      <c r="AE33" s="17"/>
      <c r="AF33" s="17">
        <v>119</v>
      </c>
      <c r="AG33" s="17"/>
      <c r="AH33" s="17"/>
      <c r="AI33" s="17">
        <v>179</v>
      </c>
      <c r="AJ33" s="17">
        <v>159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>
        <v>88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/>
    </row>
    <row r="34" spans="1:86" x14ac:dyDescent="0.2">
      <c r="A34" s="10" t="s">
        <v>37</v>
      </c>
      <c r="B34" s="17"/>
      <c r="C34" s="17"/>
      <c r="D34" s="17"/>
      <c r="E34" s="17"/>
      <c r="F34" s="17"/>
      <c r="G34" s="17"/>
      <c r="H34" s="17">
        <v>571</v>
      </c>
      <c r="I34" s="17">
        <v>554</v>
      </c>
      <c r="J34" s="17">
        <v>543</v>
      </c>
      <c r="K34" s="17">
        <v>552</v>
      </c>
      <c r="L34" s="17">
        <v>1107</v>
      </c>
      <c r="M34" s="17">
        <v>524</v>
      </c>
      <c r="N34" s="17"/>
      <c r="O34" s="17"/>
      <c r="P34" s="17"/>
      <c r="Q34" s="17">
        <v>1140</v>
      </c>
      <c r="R34" s="17">
        <v>35</v>
      </c>
      <c r="S34" s="17">
        <v>1101</v>
      </c>
      <c r="T34" s="17">
        <v>543</v>
      </c>
      <c r="U34" s="17"/>
      <c r="V34" s="17">
        <v>317</v>
      </c>
      <c r="W34" s="17">
        <v>20</v>
      </c>
      <c r="X34" s="17">
        <v>1067</v>
      </c>
      <c r="Y34" s="17">
        <v>567</v>
      </c>
      <c r="Z34" s="17">
        <v>1137</v>
      </c>
      <c r="AA34" s="17">
        <v>1048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/>
    </row>
    <row r="35" spans="1:86" x14ac:dyDescent="0.2">
      <c r="A35" s="12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v>35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/>
    </row>
    <row r="36" spans="1:86" x14ac:dyDescent="0.2">
      <c r="A36" s="12" t="s">
        <v>218</v>
      </c>
      <c r="B36" s="17"/>
      <c r="C36" s="17"/>
      <c r="D36" s="17"/>
      <c r="E36" s="17"/>
      <c r="F36" s="17"/>
      <c r="G36" s="17"/>
      <c r="H36" s="17"/>
      <c r="I36" s="17"/>
      <c r="J36" s="17">
        <v>543</v>
      </c>
      <c r="K36" s="17">
        <v>552</v>
      </c>
      <c r="L36" s="17">
        <v>570</v>
      </c>
      <c r="M36" s="17">
        <v>524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548</v>
      </c>
      <c r="Y36" s="17">
        <v>567</v>
      </c>
      <c r="Z36" s="17">
        <v>565</v>
      </c>
      <c r="AA36" s="17">
        <v>539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/>
    </row>
    <row r="37" spans="1:86" x14ac:dyDescent="0.2">
      <c r="A37" s="12" t="s">
        <v>40</v>
      </c>
      <c r="B37" s="17"/>
      <c r="C37" s="17"/>
      <c r="D37" s="17"/>
      <c r="E37" s="17"/>
      <c r="F37" s="17"/>
      <c r="G37" s="17"/>
      <c r="H37" s="17">
        <v>571</v>
      </c>
      <c r="I37" s="17">
        <v>554</v>
      </c>
      <c r="J37" s="17"/>
      <c r="K37" s="17"/>
      <c r="L37" s="17">
        <v>537</v>
      </c>
      <c r="M37" s="17"/>
      <c r="N37" s="17"/>
      <c r="O37" s="17"/>
      <c r="P37" s="17"/>
      <c r="Q37" s="17">
        <v>1140</v>
      </c>
      <c r="R37" s="17"/>
      <c r="S37" s="17">
        <v>1101</v>
      </c>
      <c r="T37" s="17">
        <v>543</v>
      </c>
      <c r="U37" s="17"/>
      <c r="V37" s="17">
        <v>317</v>
      </c>
      <c r="W37" s="17">
        <v>20</v>
      </c>
      <c r="X37" s="17">
        <v>519</v>
      </c>
      <c r="Y37" s="17"/>
      <c r="Z37" s="17">
        <v>572</v>
      </c>
      <c r="AA37" s="17">
        <v>509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/>
    </row>
    <row r="38" spans="1:86" x14ac:dyDescent="0.2">
      <c r="A38" s="10" t="s">
        <v>38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501</v>
      </c>
      <c r="P38" s="17"/>
      <c r="Q38" s="17"/>
      <c r="R38" s="17"/>
      <c r="S38" s="17"/>
      <c r="T38" s="17">
        <v>474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/>
    </row>
    <row r="39" spans="1:86" x14ac:dyDescent="0.2">
      <c r="A39" s="12" t="s">
        <v>41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501</v>
      </c>
      <c r="P39" s="17"/>
      <c r="Q39" s="17"/>
      <c r="R39" s="17"/>
      <c r="S39" s="17"/>
      <c r="T39" s="17">
        <v>474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/>
    </row>
    <row r="40" spans="1:86" x14ac:dyDescent="0.2">
      <c r="A40" s="10" t="s">
        <v>124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160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>
        <v>124</v>
      </c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>
        <v>135</v>
      </c>
      <c r="BN40" s="17">
        <v>108</v>
      </c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/>
    </row>
    <row r="41" spans="1:86" x14ac:dyDescent="0.2">
      <c r="A41" s="12" t="s">
        <v>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v>160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>
        <v>124</v>
      </c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>
        <v>135</v>
      </c>
      <c r="BN41" s="17">
        <v>108</v>
      </c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/>
    </row>
    <row r="42" spans="1:86" x14ac:dyDescent="0.2">
      <c r="A42" s="10" t="s">
        <v>49</v>
      </c>
      <c r="B42" s="17"/>
      <c r="C42" s="17"/>
      <c r="D42" s="17">
        <v>153</v>
      </c>
      <c r="E42" s="17"/>
      <c r="F42" s="17"/>
      <c r="G42" s="17">
        <v>346.4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/>
    </row>
    <row r="43" spans="1:86" x14ac:dyDescent="0.2">
      <c r="A43" s="12" t="s">
        <v>50</v>
      </c>
      <c r="B43" s="17"/>
      <c r="C43" s="17"/>
      <c r="D43" s="17">
        <v>153</v>
      </c>
      <c r="E43" s="17"/>
      <c r="F43" s="17"/>
      <c r="G43" s="17">
        <v>346.4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/>
    </row>
    <row r="44" spans="1:86" x14ac:dyDescent="0.2">
      <c r="A44" s="10" t="s">
        <v>23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>
        <v>181</v>
      </c>
      <c r="AE44" s="17"/>
      <c r="AF44" s="17">
        <v>161</v>
      </c>
      <c r="AG44" s="17">
        <v>178</v>
      </c>
      <c r="AH44" s="17"/>
      <c r="AI44" s="17"/>
      <c r="AJ44" s="17"/>
      <c r="AK44" s="17">
        <v>178</v>
      </c>
      <c r="AL44" s="17">
        <v>176</v>
      </c>
      <c r="AM44" s="17">
        <v>159</v>
      </c>
      <c r="AN44" s="17">
        <v>152</v>
      </c>
      <c r="AO44" s="17">
        <v>189</v>
      </c>
      <c r="AP44" s="17"/>
      <c r="AQ44" s="17"/>
      <c r="AR44" s="17">
        <v>175</v>
      </c>
      <c r="AS44" s="17">
        <v>174</v>
      </c>
      <c r="AT44" s="17">
        <v>168</v>
      </c>
      <c r="AU44" s="17"/>
      <c r="AV44" s="17">
        <v>252</v>
      </c>
      <c r="AW44" s="17">
        <v>182</v>
      </c>
      <c r="AX44" s="17"/>
      <c r="AY44" s="17"/>
      <c r="AZ44" s="17">
        <v>171</v>
      </c>
      <c r="BA44" s="17"/>
      <c r="BB44" s="17">
        <v>123</v>
      </c>
      <c r="BC44" s="17">
        <v>161</v>
      </c>
      <c r="BD44" s="17">
        <v>185</v>
      </c>
      <c r="BE44" s="17"/>
      <c r="BF44" s="17"/>
      <c r="BG44" s="17"/>
      <c r="BH44" s="17"/>
      <c r="BI44" s="17"/>
      <c r="BJ44" s="17"/>
      <c r="BK44" s="17"/>
      <c r="BL44" s="17">
        <v>165</v>
      </c>
      <c r="BM44" s="17">
        <v>150</v>
      </c>
      <c r="BN44" s="17">
        <v>152</v>
      </c>
      <c r="BO44" s="17"/>
      <c r="BP44" s="17">
        <v>189</v>
      </c>
      <c r="BQ44" s="17"/>
      <c r="BR44" s="17"/>
      <c r="BS44" s="17"/>
      <c r="BT44" s="17"/>
      <c r="BU44" s="17"/>
      <c r="BV44" s="17">
        <v>247</v>
      </c>
      <c r="BW44" s="17"/>
      <c r="BX44" s="17"/>
      <c r="BY44" s="17">
        <v>172</v>
      </c>
      <c r="BZ44" s="17">
        <v>165</v>
      </c>
      <c r="CA44" s="17">
        <v>163</v>
      </c>
      <c r="CB44" s="17"/>
      <c r="CC44" s="17">
        <v>186</v>
      </c>
      <c r="CD44" s="17"/>
      <c r="CE44" s="17"/>
      <c r="CF44" s="17"/>
      <c r="CG44" s="17"/>
      <c r="CH44"/>
    </row>
    <row r="45" spans="1:86" x14ac:dyDescent="0.2">
      <c r="A45" s="12" t="s">
        <v>24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181</v>
      </c>
      <c r="AE45" s="17"/>
      <c r="AF45" s="17">
        <v>161</v>
      </c>
      <c r="AG45" s="17">
        <v>178</v>
      </c>
      <c r="AH45" s="17"/>
      <c r="AI45" s="17"/>
      <c r="AJ45" s="17"/>
      <c r="AK45" s="17">
        <v>178</v>
      </c>
      <c r="AL45" s="17">
        <v>176</v>
      </c>
      <c r="AM45" s="17">
        <v>159</v>
      </c>
      <c r="AN45" s="17">
        <v>152</v>
      </c>
      <c r="AO45" s="17">
        <v>189</v>
      </c>
      <c r="AP45" s="17"/>
      <c r="AQ45" s="17"/>
      <c r="AR45" s="17">
        <v>175</v>
      </c>
      <c r="AS45" s="17">
        <v>174</v>
      </c>
      <c r="AT45" s="17">
        <v>168</v>
      </c>
      <c r="AU45" s="17"/>
      <c r="AV45" s="17">
        <v>252</v>
      </c>
      <c r="AW45" s="17">
        <v>182</v>
      </c>
      <c r="AX45" s="17"/>
      <c r="AY45" s="17"/>
      <c r="AZ45" s="17">
        <v>171</v>
      </c>
      <c r="BA45" s="17"/>
      <c r="BB45" s="17">
        <v>123</v>
      </c>
      <c r="BC45" s="17">
        <v>161</v>
      </c>
      <c r="BD45" s="17">
        <v>185</v>
      </c>
      <c r="BE45" s="17"/>
      <c r="BF45" s="17"/>
      <c r="BG45" s="17"/>
      <c r="BH45" s="17"/>
      <c r="BI45" s="17"/>
      <c r="BJ45" s="17"/>
      <c r="BK45" s="17"/>
      <c r="BL45" s="17">
        <v>165</v>
      </c>
      <c r="BM45" s="17">
        <v>150</v>
      </c>
      <c r="BN45" s="17">
        <v>152</v>
      </c>
      <c r="BO45" s="17"/>
      <c r="BP45" s="17">
        <v>189</v>
      </c>
      <c r="BQ45" s="17"/>
      <c r="BR45" s="17"/>
      <c r="BS45" s="17"/>
      <c r="BT45" s="17"/>
      <c r="BU45" s="17"/>
      <c r="BV45" s="17">
        <v>247</v>
      </c>
      <c r="BW45" s="17"/>
      <c r="BX45" s="17"/>
      <c r="BY45" s="17">
        <v>172</v>
      </c>
      <c r="BZ45" s="17">
        <v>165</v>
      </c>
      <c r="CA45" s="17">
        <v>163</v>
      </c>
      <c r="CB45" s="17"/>
      <c r="CC45" s="17">
        <v>186</v>
      </c>
      <c r="CD45" s="17"/>
      <c r="CE45" s="17"/>
      <c r="CF45" s="17"/>
      <c r="CG45" s="17"/>
      <c r="CH45"/>
    </row>
    <row r="46" spans="1:86" x14ac:dyDescent="0.2">
      <c r="A46" s="10" t="s">
        <v>168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>
        <v>175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/>
    </row>
    <row r="47" spans="1:86" x14ac:dyDescent="0.2">
      <c r="A47" s="12" t="s">
        <v>169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>
        <v>175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/>
    </row>
    <row r="48" spans="1:86" x14ac:dyDescent="0.2">
      <c r="A48" s="10" t="s">
        <v>207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>
        <v>132</v>
      </c>
      <c r="BS48" s="17">
        <v>127</v>
      </c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>
        <v>137</v>
      </c>
      <c r="CF48" s="17">
        <v>139</v>
      </c>
      <c r="CG48" s="17"/>
      <c r="CH48"/>
    </row>
    <row r="49" spans="1:86" x14ac:dyDescent="0.2">
      <c r="A49" s="12" t="s">
        <v>208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>
        <v>132</v>
      </c>
      <c r="BS49" s="17">
        <v>127</v>
      </c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>
        <v>137</v>
      </c>
      <c r="CF49" s="17">
        <v>139</v>
      </c>
      <c r="CG49" s="17"/>
      <c r="CH49"/>
    </row>
    <row r="50" spans="1:86" x14ac:dyDescent="0.2">
      <c r="A50" s="10" t="s">
        <v>291</v>
      </c>
      <c r="B50" s="17">
        <v>522</v>
      </c>
      <c r="C50" s="17">
        <v>77</v>
      </c>
      <c r="D50" s="17">
        <v>561.29999999999995</v>
      </c>
      <c r="E50" s="17">
        <v>249</v>
      </c>
      <c r="F50" s="17">
        <v>207.7</v>
      </c>
      <c r="G50" s="17">
        <v>980.3</v>
      </c>
      <c r="H50" s="17">
        <v>571</v>
      </c>
      <c r="I50" s="17">
        <v>554</v>
      </c>
      <c r="J50" s="17">
        <v>543</v>
      </c>
      <c r="K50" s="17">
        <v>552</v>
      </c>
      <c r="L50" s="17">
        <v>1107</v>
      </c>
      <c r="M50" s="17">
        <v>524</v>
      </c>
      <c r="N50" s="17">
        <v>444.04</v>
      </c>
      <c r="O50" s="17">
        <v>501</v>
      </c>
      <c r="P50" s="17">
        <v>286.39999999999998</v>
      </c>
      <c r="Q50" s="17">
        <v>1140</v>
      </c>
      <c r="R50" s="17">
        <v>35</v>
      </c>
      <c r="S50" s="17">
        <v>1101</v>
      </c>
      <c r="T50" s="17">
        <v>1510</v>
      </c>
      <c r="U50" s="17">
        <v>159.30000000000001</v>
      </c>
      <c r="V50" s="17">
        <v>317</v>
      </c>
      <c r="W50" s="17">
        <v>20</v>
      </c>
      <c r="X50" s="17">
        <v>1387</v>
      </c>
      <c r="Y50" s="17">
        <v>567</v>
      </c>
      <c r="Z50" s="17">
        <v>2141</v>
      </c>
      <c r="AA50" s="17">
        <v>1048</v>
      </c>
      <c r="AB50" s="17">
        <v>480</v>
      </c>
      <c r="AC50" s="17">
        <v>604</v>
      </c>
      <c r="AD50" s="17">
        <v>621</v>
      </c>
      <c r="AE50" s="17">
        <v>171</v>
      </c>
      <c r="AF50" s="17">
        <v>394</v>
      </c>
      <c r="AG50" s="17">
        <v>335</v>
      </c>
      <c r="AH50" s="17">
        <v>173</v>
      </c>
      <c r="AI50" s="17">
        <v>373</v>
      </c>
      <c r="AJ50" s="17">
        <v>245</v>
      </c>
      <c r="AK50" s="17">
        <v>654</v>
      </c>
      <c r="AL50" s="17">
        <v>337</v>
      </c>
      <c r="AM50" s="17">
        <v>325</v>
      </c>
      <c r="AN50" s="17">
        <v>445</v>
      </c>
      <c r="AO50" s="17">
        <v>364</v>
      </c>
      <c r="AP50" s="17">
        <v>439</v>
      </c>
      <c r="AQ50" s="17">
        <v>336</v>
      </c>
      <c r="AR50" s="17">
        <v>491</v>
      </c>
      <c r="AS50" s="17">
        <v>356</v>
      </c>
      <c r="AT50" s="17">
        <v>331</v>
      </c>
      <c r="AU50" s="17">
        <v>284</v>
      </c>
      <c r="AV50" s="17">
        <v>252</v>
      </c>
      <c r="AW50" s="17">
        <v>365</v>
      </c>
      <c r="AX50" s="17">
        <v>245</v>
      </c>
      <c r="AY50" s="17">
        <v>160</v>
      </c>
      <c r="AZ50" s="17">
        <v>999</v>
      </c>
      <c r="BA50" s="17">
        <v>546</v>
      </c>
      <c r="BB50" s="17">
        <v>544</v>
      </c>
      <c r="BC50" s="17">
        <v>825</v>
      </c>
      <c r="BD50" s="17">
        <v>902</v>
      </c>
      <c r="BE50" s="17">
        <v>230</v>
      </c>
      <c r="BF50" s="17">
        <v>647</v>
      </c>
      <c r="BG50" s="17">
        <v>895</v>
      </c>
      <c r="BH50" s="17">
        <v>145</v>
      </c>
      <c r="BI50" s="17">
        <v>140</v>
      </c>
      <c r="BJ50" s="17">
        <v>219</v>
      </c>
      <c r="BK50" s="17">
        <v>164</v>
      </c>
      <c r="BL50" s="17">
        <v>735</v>
      </c>
      <c r="BM50" s="17">
        <v>771</v>
      </c>
      <c r="BN50" s="17">
        <v>529</v>
      </c>
      <c r="BO50" s="17">
        <v>458</v>
      </c>
      <c r="BP50" s="17">
        <v>919</v>
      </c>
      <c r="BQ50" s="17">
        <v>300</v>
      </c>
      <c r="BR50" s="17">
        <v>346</v>
      </c>
      <c r="BS50" s="17">
        <v>875</v>
      </c>
      <c r="BT50" s="17">
        <v>171</v>
      </c>
      <c r="BU50" s="17">
        <v>249</v>
      </c>
      <c r="BV50" s="17">
        <v>517</v>
      </c>
      <c r="BW50" s="17">
        <v>335</v>
      </c>
      <c r="BX50" s="17">
        <v>20</v>
      </c>
      <c r="BY50" s="17">
        <v>654</v>
      </c>
      <c r="BZ50" s="17">
        <v>640</v>
      </c>
      <c r="CA50" s="17">
        <v>295</v>
      </c>
      <c r="CB50" s="17">
        <v>451</v>
      </c>
      <c r="CC50" s="17">
        <v>902</v>
      </c>
      <c r="CD50" s="17">
        <v>520</v>
      </c>
      <c r="CE50" s="17">
        <v>369</v>
      </c>
      <c r="CF50" s="17">
        <v>838</v>
      </c>
      <c r="CG50" s="17">
        <v>172</v>
      </c>
      <c r="CH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5</vt:i4>
      </vt:variant>
    </vt:vector>
  </HeadingPairs>
  <TitlesOfParts>
    <vt:vector size="8" baseType="lpstr">
      <vt:lpstr>Données</vt:lpstr>
      <vt:lpstr>Tcd</vt:lpstr>
      <vt:lpstr>Tireur</vt:lpstr>
      <vt:lpstr>Graph disciplines</vt:lpstr>
      <vt:lpstr>Graph Compét</vt:lpstr>
      <vt:lpstr>Graph Tirs1</vt:lpstr>
      <vt:lpstr>Graph Tirs2</vt:lpstr>
      <vt:lpstr>Graph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BORDERIE</dc:creator>
  <cp:lastModifiedBy>Fabrice BORDERIE</cp:lastModifiedBy>
  <dcterms:created xsi:type="dcterms:W3CDTF">2018-09-12T19:34:22Z</dcterms:created>
  <dcterms:modified xsi:type="dcterms:W3CDTF">2018-11-12T21:28:56Z</dcterms:modified>
</cp:coreProperties>
</file>