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5824" windowHeight="15504" tabRatio="753"/>
  </bookViews>
  <sheets>
    <sheet name="Manches jeunes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hTKUR52LzqchJDM77SnNIY0D1susY1/FYsviSgI8Yck="/>
    </ext>
  </extLst>
</workbook>
</file>

<file path=xl/calcChain.xml><?xml version="1.0" encoding="utf-8"?>
<calcChain xmlns="http://schemas.openxmlformats.org/spreadsheetml/2006/main">
  <c r="L46" i="8" l="1"/>
  <c r="L45" i="8"/>
  <c r="L44" i="8"/>
  <c r="L28" i="8"/>
  <c r="E46" i="8"/>
  <c r="E45" i="8"/>
  <c r="E44" i="8"/>
  <c r="L36" i="8"/>
  <c r="L35" i="8"/>
  <c r="L34" i="8"/>
  <c r="L33" i="8"/>
  <c r="L27" i="8"/>
  <c r="L26" i="8"/>
  <c r="L25" i="8"/>
  <c r="L24" i="8"/>
  <c r="L18" i="8"/>
  <c r="L17" i="8"/>
  <c r="L16" i="8"/>
  <c r="L15" i="8"/>
  <c r="L14" i="8"/>
  <c r="L13" i="8"/>
  <c r="L6" i="8"/>
  <c r="L5" i="8"/>
  <c r="L4" i="8"/>
</calcChain>
</file>

<file path=xl/sharedStrings.xml><?xml version="1.0" encoding="utf-8"?>
<sst xmlns="http://schemas.openxmlformats.org/spreadsheetml/2006/main" count="157" uniqueCount="79">
  <si>
    <t>CHARTRAIN Ethan</t>
  </si>
  <si>
    <t>Club</t>
  </si>
  <si>
    <t>C2</t>
  </si>
  <si>
    <t>Dossard</t>
  </si>
  <si>
    <t>x</t>
  </si>
  <si>
    <t>Dossards</t>
  </si>
  <si>
    <t>MONTOIR Gaëtan / CENSIER Thomas</t>
  </si>
  <si>
    <t>PITET Mathis / MOINE Gabriel</t>
  </si>
  <si>
    <t>MONTOIR Constance / GARNIER Alice</t>
  </si>
  <si>
    <t>Code</t>
  </si>
  <si>
    <t>Bateau</t>
  </si>
  <si>
    <t>Epreuve</t>
  </si>
  <si>
    <t>N°Club</t>
  </si>
  <si>
    <t>K1H463024</t>
  </si>
  <si>
    <t>DE MONVAL LOUIS</t>
  </si>
  <si>
    <t>K1HB</t>
  </si>
  <si>
    <t>CK CLUB DE MEHUN</t>
  </si>
  <si>
    <t>K1D502696</t>
  </si>
  <si>
    <t>DESOUSA EMMA</t>
  </si>
  <si>
    <t>K1DB</t>
  </si>
  <si>
    <t>K1D477970</t>
  </si>
  <si>
    <t>GAUTHIER MORGANNE</t>
  </si>
  <si>
    <t>C.S.C.L.C. DE SALBRIS</t>
  </si>
  <si>
    <t>K1H502732</t>
  </si>
  <si>
    <t>MAZEYRAT TOA</t>
  </si>
  <si>
    <t>U.S.M. SARAN CK</t>
  </si>
  <si>
    <t>K1H500510</t>
  </si>
  <si>
    <t>PIETU ALBAN</t>
  </si>
  <si>
    <t>ALLIANCE CK VAL DE LOIRE</t>
  </si>
  <si>
    <t>K1D359441</t>
  </si>
  <si>
    <t>SANTAMARIA MILA</t>
  </si>
  <si>
    <t>VAL DE L'INDRE CK</t>
  </si>
  <si>
    <t>K1H500964</t>
  </si>
  <si>
    <t>CENSIER THOMAS</t>
  </si>
  <si>
    <t>K1HC</t>
  </si>
  <si>
    <t>CK CLUB ORLEANS</t>
  </si>
  <si>
    <t>K1H500649</t>
  </si>
  <si>
    <t>MOINE GABRIEL</t>
  </si>
  <si>
    <t>K1H297681</t>
  </si>
  <si>
    <t>MONTOIR GAETAN</t>
  </si>
  <si>
    <t>K1H484072</t>
  </si>
  <si>
    <t>PITET MATHIS</t>
  </si>
  <si>
    <t>K1D328983</t>
  </si>
  <si>
    <t>BRUNIQUEL ANDREA</t>
  </si>
  <si>
    <t>K1DM</t>
  </si>
  <si>
    <t>K1D500965</t>
  </si>
  <si>
    <t>GARNIER ALICE</t>
  </si>
  <si>
    <t>K1D480141</t>
  </si>
  <si>
    <t>MONTOIR CONSTANCE</t>
  </si>
  <si>
    <t>DA SOUSA SIMON</t>
  </si>
  <si>
    <t>K1HM</t>
  </si>
  <si>
    <t>PAGAIE CLUB MAGDUNOIS</t>
  </si>
  <si>
    <t>K1H416619</t>
  </si>
  <si>
    <t>ANSELMO ARTHUR</t>
  </si>
  <si>
    <t>K1HP</t>
  </si>
  <si>
    <t>K1H477461</t>
  </si>
  <si>
    <t>BEDNARECK DORIAN</t>
  </si>
  <si>
    <t>K1D503176</t>
  </si>
  <si>
    <t>IMBAUD CHLOÉ</t>
  </si>
  <si>
    <t>K1DP</t>
  </si>
  <si>
    <t>K1H500014</t>
  </si>
  <si>
    <t>LAURENT HUGO</t>
  </si>
  <si>
    <t>Poussins</t>
  </si>
  <si>
    <t>Dossard rendu</t>
  </si>
  <si>
    <t>Run 1</t>
  </si>
  <si>
    <t>Run 2</t>
  </si>
  <si>
    <t>Total</t>
  </si>
  <si>
    <t>10pts pour le 1er</t>
  </si>
  <si>
    <t>7pts pour le 2ème</t>
  </si>
  <si>
    <t>5pts pour le 3ème</t>
  </si>
  <si>
    <t>3pts pour le 4ème</t>
  </si>
  <si>
    <t>2pts pour le 5ème</t>
  </si>
  <si>
    <t>1 pt pour le 6ème</t>
  </si>
  <si>
    <t>Benjamins</t>
  </si>
  <si>
    <t>Minimes</t>
  </si>
  <si>
    <t>Cadets</t>
  </si>
  <si>
    <t>SULLY</t>
  </si>
  <si>
    <t>8 manches K1 (2 runs)</t>
  </si>
  <si>
    <t>2 manches C2 (2 runs)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</si>
</sst>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  <scheme val="minor"/>
    </font>
    <font>
      <sz val="10"/>
      <color theme="1"/>
      <name val="Arial"/>
    </font>
    <font>
      <sz val="11"/>
      <color theme="1"/>
      <name val="Calibri"/>
    </font>
    <font>
      <sz val="10"/>
      <color theme="1"/>
      <name val="Arial"/>
      <scheme val="minor"/>
    </font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scheme val="minor"/>
    </font>
    <font>
      <b/>
      <sz val="11"/>
      <color theme="1"/>
      <name val="Calibri"/>
    </font>
    <font>
      <strike/>
      <sz val="11"/>
      <color rgb="FFFF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6"/>
  <sheetViews>
    <sheetView tabSelected="1" topLeftCell="A10" workbookViewId="0">
      <selection activeCell="D9" sqref="D9"/>
    </sheetView>
  </sheetViews>
  <sheetFormatPr baseColWidth="10" defaultColWidth="12.6640625" defaultRowHeight="15" customHeight="1" x14ac:dyDescent="0.25"/>
  <cols>
    <col min="3" max="3" width="13.88671875" customWidth="1"/>
    <col min="4" max="4" width="32.33203125" customWidth="1"/>
    <col min="5" max="5" width="17.77734375" customWidth="1"/>
    <col min="6" max="6" width="7.44140625" customWidth="1"/>
    <col min="7" max="7" width="23.88671875" customWidth="1"/>
    <col min="9" max="9" width="15.109375" customWidth="1"/>
  </cols>
  <sheetData>
    <row r="1" spans="1:12" ht="13.2" x14ac:dyDescent="0.25">
      <c r="A1" s="7" t="s">
        <v>77</v>
      </c>
      <c r="C1" s="7" t="s">
        <v>62</v>
      </c>
    </row>
    <row r="2" spans="1:12" ht="15" customHeight="1" x14ac:dyDescent="0.25">
      <c r="A2" s="17" t="s">
        <v>78</v>
      </c>
    </row>
    <row r="3" spans="1:12" ht="15" customHeight="1" x14ac:dyDescent="0.3">
      <c r="C3" s="4" t="s">
        <v>9</v>
      </c>
      <c r="D3" s="4" t="s">
        <v>10</v>
      </c>
      <c r="E3" s="4" t="s">
        <v>11</v>
      </c>
      <c r="F3" s="4" t="s">
        <v>12</v>
      </c>
      <c r="G3" s="4" t="s">
        <v>1</v>
      </c>
      <c r="H3" s="7" t="s">
        <v>3</v>
      </c>
      <c r="I3" s="7" t="s">
        <v>63</v>
      </c>
      <c r="J3" s="7" t="s">
        <v>64</v>
      </c>
      <c r="K3" s="7" t="s">
        <v>65</v>
      </c>
      <c r="L3" s="7" t="s">
        <v>66</v>
      </c>
    </row>
    <row r="4" spans="1:12" ht="15" customHeight="1" x14ac:dyDescent="0.3">
      <c r="C4" s="5" t="s">
        <v>52</v>
      </c>
      <c r="D4" s="5" t="s">
        <v>53</v>
      </c>
      <c r="E4" s="5" t="s">
        <v>54</v>
      </c>
      <c r="F4" s="6">
        <v>4102</v>
      </c>
      <c r="G4" s="5" t="s">
        <v>22</v>
      </c>
      <c r="H4">
        <v>201</v>
      </c>
      <c r="I4" s="16" t="s">
        <v>4</v>
      </c>
      <c r="J4">
        <v>10</v>
      </c>
      <c r="K4">
        <v>10</v>
      </c>
      <c r="L4" s="2">
        <f>SUM(J4:K4)</f>
        <v>20</v>
      </c>
    </row>
    <row r="5" spans="1:12" ht="15" customHeight="1" x14ac:dyDescent="0.3">
      <c r="A5" s="2" t="s">
        <v>67</v>
      </c>
      <c r="C5" s="5" t="s">
        <v>55</v>
      </c>
      <c r="D5" s="5" t="s">
        <v>56</v>
      </c>
      <c r="E5" s="5" t="s">
        <v>54</v>
      </c>
      <c r="F5" s="6">
        <v>4503</v>
      </c>
      <c r="G5" s="5" t="s">
        <v>35</v>
      </c>
      <c r="H5">
        <v>211</v>
      </c>
      <c r="I5" s="16" t="s">
        <v>4</v>
      </c>
      <c r="J5">
        <v>5</v>
      </c>
      <c r="K5">
        <v>5</v>
      </c>
      <c r="L5" s="2">
        <f>SUM(J5:K5)</f>
        <v>10</v>
      </c>
    </row>
    <row r="6" spans="1:12" ht="15" customHeight="1" x14ac:dyDescent="0.3">
      <c r="A6" s="2" t="s">
        <v>68</v>
      </c>
      <c r="C6" s="5" t="s">
        <v>57</v>
      </c>
      <c r="D6" s="5" t="s">
        <v>58</v>
      </c>
      <c r="E6" s="5" t="s">
        <v>59</v>
      </c>
      <c r="F6" s="6">
        <v>1804</v>
      </c>
      <c r="G6" s="5" t="s">
        <v>16</v>
      </c>
      <c r="H6">
        <v>249</v>
      </c>
      <c r="I6" s="16" t="s">
        <v>4</v>
      </c>
      <c r="J6">
        <v>7</v>
      </c>
      <c r="K6">
        <v>7</v>
      </c>
      <c r="L6" s="2">
        <f>SUM(J6:K6)</f>
        <v>14</v>
      </c>
    </row>
    <row r="7" spans="1:12" ht="15" customHeight="1" x14ac:dyDescent="0.3">
      <c r="A7" s="2" t="s">
        <v>69</v>
      </c>
      <c r="C7" s="11" t="s">
        <v>60</v>
      </c>
      <c r="D7" s="11" t="s">
        <v>61</v>
      </c>
      <c r="E7" s="11" t="s">
        <v>54</v>
      </c>
      <c r="F7" s="12">
        <v>4514</v>
      </c>
      <c r="G7" s="11" t="s">
        <v>28</v>
      </c>
      <c r="L7" s="2"/>
    </row>
    <row r="8" spans="1:12" ht="13.2" x14ac:dyDescent="0.25">
      <c r="A8" s="2" t="s">
        <v>70</v>
      </c>
      <c r="B8" s="2"/>
      <c r="C8" s="7"/>
    </row>
    <row r="9" spans="1:12" ht="13.2" x14ac:dyDescent="0.25">
      <c r="A9" s="2" t="s">
        <v>71</v>
      </c>
      <c r="B9" s="2"/>
      <c r="C9" s="7"/>
    </row>
    <row r="10" spans="1:12" ht="13.2" x14ac:dyDescent="0.25">
      <c r="A10" s="2" t="s">
        <v>72</v>
      </c>
      <c r="B10" s="2"/>
      <c r="C10" s="7" t="s">
        <v>73</v>
      </c>
    </row>
    <row r="11" spans="1:12" ht="15" customHeight="1" x14ac:dyDescent="0.3">
      <c r="A11" s="5"/>
      <c r="B11" s="5"/>
      <c r="C11" s="5"/>
    </row>
    <row r="12" spans="1:12" ht="15" customHeight="1" x14ac:dyDescent="0.3">
      <c r="A12" s="5"/>
      <c r="B12" s="5"/>
      <c r="C12" s="4" t="s">
        <v>9</v>
      </c>
      <c r="D12" s="4" t="s">
        <v>10</v>
      </c>
      <c r="E12" s="4" t="s">
        <v>11</v>
      </c>
      <c r="F12" s="4" t="s">
        <v>12</v>
      </c>
      <c r="G12" s="4" t="s">
        <v>1</v>
      </c>
      <c r="H12" s="7" t="s">
        <v>3</v>
      </c>
      <c r="I12" s="7" t="s">
        <v>63</v>
      </c>
      <c r="J12" s="7" t="s">
        <v>64</v>
      </c>
      <c r="K12" s="7" t="s">
        <v>65</v>
      </c>
      <c r="L12" s="7" t="s">
        <v>66</v>
      </c>
    </row>
    <row r="13" spans="1:12" ht="15" customHeight="1" x14ac:dyDescent="0.3">
      <c r="A13" s="5"/>
      <c r="B13" s="5"/>
      <c r="C13" s="5" t="s">
        <v>13</v>
      </c>
      <c r="D13" s="5" t="s">
        <v>14</v>
      </c>
      <c r="E13" s="5" t="s">
        <v>15</v>
      </c>
      <c r="F13" s="6">
        <v>1804</v>
      </c>
      <c r="G13" s="5" t="s">
        <v>16</v>
      </c>
      <c r="H13">
        <v>251</v>
      </c>
      <c r="I13" s="16" t="s">
        <v>4</v>
      </c>
      <c r="J13">
        <v>7</v>
      </c>
      <c r="K13">
        <v>7</v>
      </c>
      <c r="L13" s="2">
        <f t="shared" ref="L13:L18" si="0">SUM(J13:K13)</f>
        <v>14</v>
      </c>
    </row>
    <row r="14" spans="1:12" ht="15" customHeight="1" x14ac:dyDescent="0.3">
      <c r="A14" s="5"/>
      <c r="B14" s="5"/>
      <c r="C14" s="5" t="s">
        <v>17</v>
      </c>
      <c r="D14" s="5" t="s">
        <v>18</v>
      </c>
      <c r="E14" s="5" t="s">
        <v>19</v>
      </c>
      <c r="F14" s="6">
        <v>1804</v>
      </c>
      <c r="G14" s="5" t="s">
        <v>16</v>
      </c>
      <c r="H14">
        <v>225</v>
      </c>
      <c r="I14" s="16" t="s">
        <v>4</v>
      </c>
      <c r="J14">
        <v>5</v>
      </c>
      <c r="K14">
        <v>5</v>
      </c>
      <c r="L14" s="2">
        <f t="shared" si="0"/>
        <v>10</v>
      </c>
    </row>
    <row r="15" spans="1:12" ht="15" customHeight="1" x14ac:dyDescent="0.3">
      <c r="A15" s="5"/>
      <c r="B15" s="5"/>
      <c r="C15" s="5" t="s">
        <v>20</v>
      </c>
      <c r="D15" s="5" t="s">
        <v>21</v>
      </c>
      <c r="E15" s="5" t="s">
        <v>19</v>
      </c>
      <c r="F15" s="6">
        <v>4102</v>
      </c>
      <c r="G15" s="5" t="s">
        <v>22</v>
      </c>
      <c r="H15">
        <v>220</v>
      </c>
      <c r="I15" s="16" t="s">
        <v>4</v>
      </c>
      <c r="J15">
        <v>3</v>
      </c>
      <c r="K15">
        <v>3</v>
      </c>
      <c r="L15" s="2">
        <f t="shared" si="0"/>
        <v>6</v>
      </c>
    </row>
    <row r="16" spans="1:12" ht="15" customHeight="1" x14ac:dyDescent="0.3">
      <c r="A16" s="5"/>
      <c r="B16" s="5"/>
      <c r="C16" s="5" t="s">
        <v>23</v>
      </c>
      <c r="D16" s="5" t="s">
        <v>24</v>
      </c>
      <c r="E16" s="5" t="s">
        <v>15</v>
      </c>
      <c r="F16" s="6">
        <v>4504</v>
      </c>
      <c r="G16" s="5" t="s">
        <v>25</v>
      </c>
      <c r="H16">
        <v>208</v>
      </c>
      <c r="I16" s="16" t="s">
        <v>4</v>
      </c>
      <c r="J16">
        <v>1</v>
      </c>
      <c r="K16">
        <v>2</v>
      </c>
      <c r="L16" s="2">
        <f t="shared" si="0"/>
        <v>3</v>
      </c>
    </row>
    <row r="17" spans="1:12" ht="15" customHeight="1" x14ac:dyDescent="0.3">
      <c r="A17" s="5"/>
      <c r="B17" s="5"/>
      <c r="C17" s="5" t="s">
        <v>26</v>
      </c>
      <c r="D17" s="5" t="s">
        <v>27</v>
      </c>
      <c r="E17" s="5" t="s">
        <v>15</v>
      </c>
      <c r="F17" s="6">
        <v>4514</v>
      </c>
      <c r="G17" s="5" t="s">
        <v>28</v>
      </c>
      <c r="H17">
        <v>258</v>
      </c>
      <c r="I17" s="16" t="s">
        <v>4</v>
      </c>
      <c r="J17">
        <v>2</v>
      </c>
      <c r="L17" s="2">
        <f t="shared" si="0"/>
        <v>2</v>
      </c>
    </row>
    <row r="18" spans="1:12" ht="15" customHeight="1" x14ac:dyDescent="0.3">
      <c r="A18" s="5"/>
      <c r="B18" s="5"/>
      <c r="C18" s="5" t="s">
        <v>29</v>
      </c>
      <c r="D18" s="5" t="s">
        <v>30</v>
      </c>
      <c r="E18" s="5" t="s">
        <v>19</v>
      </c>
      <c r="F18" s="6">
        <v>3703</v>
      </c>
      <c r="G18" s="5" t="s">
        <v>31</v>
      </c>
      <c r="H18">
        <v>230</v>
      </c>
      <c r="I18" s="16" t="s">
        <v>4</v>
      </c>
      <c r="J18">
        <v>10</v>
      </c>
      <c r="K18">
        <v>10</v>
      </c>
      <c r="L18" s="2">
        <f t="shared" si="0"/>
        <v>20</v>
      </c>
    </row>
    <row r="21" spans="1:12" ht="13.2" x14ac:dyDescent="0.25">
      <c r="C21" s="7" t="s">
        <v>74</v>
      </c>
    </row>
    <row r="23" spans="1:12" ht="15" customHeight="1" x14ac:dyDescent="0.3">
      <c r="C23" s="8" t="s">
        <v>9</v>
      </c>
      <c r="D23" s="8" t="s">
        <v>10</v>
      </c>
      <c r="E23" s="8" t="s">
        <v>11</v>
      </c>
      <c r="F23" s="8" t="s">
        <v>12</v>
      </c>
      <c r="G23" s="8" t="s">
        <v>1</v>
      </c>
      <c r="H23" s="7" t="s">
        <v>3</v>
      </c>
      <c r="I23" s="7" t="s">
        <v>63</v>
      </c>
      <c r="J23" s="7" t="s">
        <v>64</v>
      </c>
      <c r="K23" s="7" t="s">
        <v>65</v>
      </c>
      <c r="L23" s="7" t="s">
        <v>66</v>
      </c>
    </row>
    <row r="24" spans="1:12" ht="15" customHeight="1" x14ac:dyDescent="0.3">
      <c r="C24" s="9" t="s">
        <v>42</v>
      </c>
      <c r="D24" s="9" t="s">
        <v>43</v>
      </c>
      <c r="E24" s="9" t="s">
        <v>44</v>
      </c>
      <c r="F24" s="10">
        <v>4514</v>
      </c>
      <c r="G24" s="9" t="s">
        <v>28</v>
      </c>
      <c r="H24">
        <v>212</v>
      </c>
      <c r="I24" s="13" t="s">
        <v>4</v>
      </c>
      <c r="J24">
        <v>10</v>
      </c>
      <c r="K24">
        <v>10</v>
      </c>
      <c r="L24" s="2">
        <f>SUM(J24:K24)</f>
        <v>20</v>
      </c>
    </row>
    <row r="25" spans="1:12" ht="15" customHeight="1" x14ac:dyDescent="0.3">
      <c r="C25" s="9" t="s">
        <v>45</v>
      </c>
      <c r="D25" s="9" t="s">
        <v>46</v>
      </c>
      <c r="E25" s="9" t="s">
        <v>44</v>
      </c>
      <c r="F25" s="10">
        <v>4503</v>
      </c>
      <c r="G25" s="9" t="s">
        <v>35</v>
      </c>
      <c r="H25">
        <v>232</v>
      </c>
      <c r="I25" s="13" t="s">
        <v>4</v>
      </c>
      <c r="J25">
        <v>3</v>
      </c>
      <c r="K25">
        <v>2</v>
      </c>
      <c r="L25" s="2">
        <f>SUM(J25:K25)</f>
        <v>5</v>
      </c>
    </row>
    <row r="26" spans="1:12" ht="15" customHeight="1" x14ac:dyDescent="0.3">
      <c r="C26" s="9" t="s">
        <v>47</v>
      </c>
      <c r="D26" s="9" t="s">
        <v>48</v>
      </c>
      <c r="E26" s="9" t="s">
        <v>44</v>
      </c>
      <c r="F26" s="10">
        <v>4503</v>
      </c>
      <c r="G26" s="9" t="s">
        <v>35</v>
      </c>
      <c r="H26">
        <v>243</v>
      </c>
      <c r="I26" s="13" t="s">
        <v>4</v>
      </c>
      <c r="J26">
        <v>7</v>
      </c>
      <c r="K26">
        <v>3</v>
      </c>
      <c r="L26" s="2">
        <f>SUM(J26:K26)</f>
        <v>10</v>
      </c>
    </row>
    <row r="27" spans="1:12" ht="15" customHeight="1" x14ac:dyDescent="0.3">
      <c r="C27" s="9"/>
      <c r="D27" s="9" t="s">
        <v>49</v>
      </c>
      <c r="E27" s="9" t="s">
        <v>50</v>
      </c>
      <c r="F27" s="9"/>
      <c r="G27" s="9" t="s">
        <v>51</v>
      </c>
      <c r="H27">
        <v>226</v>
      </c>
      <c r="I27" s="13" t="s">
        <v>4</v>
      </c>
      <c r="J27">
        <v>5</v>
      </c>
      <c r="K27">
        <v>5</v>
      </c>
      <c r="L27" s="2">
        <f>SUM(J27:K27)</f>
        <v>10</v>
      </c>
    </row>
    <row r="28" spans="1:12" ht="15" customHeight="1" x14ac:dyDescent="0.3">
      <c r="D28" s="13" t="s">
        <v>0</v>
      </c>
      <c r="E28" s="9" t="s">
        <v>50</v>
      </c>
      <c r="G28" s="13" t="s">
        <v>76</v>
      </c>
      <c r="H28">
        <v>263</v>
      </c>
      <c r="I28" s="13" t="s">
        <v>4</v>
      </c>
      <c r="J28">
        <v>2</v>
      </c>
      <c r="K28">
        <v>7</v>
      </c>
      <c r="L28" s="2">
        <f>SUM(J28:K28)</f>
        <v>9</v>
      </c>
    </row>
    <row r="30" spans="1:12" ht="13.2" x14ac:dyDescent="0.25">
      <c r="C30" s="7" t="s">
        <v>75</v>
      </c>
    </row>
    <row r="32" spans="1:12" ht="15" customHeight="1" x14ac:dyDescent="0.3">
      <c r="C32" s="4" t="s">
        <v>9</v>
      </c>
      <c r="D32" s="4" t="s">
        <v>10</v>
      </c>
      <c r="E32" s="4" t="s">
        <v>11</v>
      </c>
      <c r="F32" s="4" t="s">
        <v>12</v>
      </c>
      <c r="G32" s="4" t="s">
        <v>1</v>
      </c>
      <c r="H32" s="7" t="s">
        <v>3</v>
      </c>
      <c r="I32" s="7" t="s">
        <v>63</v>
      </c>
      <c r="J32" s="7" t="s">
        <v>64</v>
      </c>
      <c r="K32" s="7" t="s">
        <v>65</v>
      </c>
      <c r="L32" s="7" t="s">
        <v>66</v>
      </c>
    </row>
    <row r="33" spans="3:12" ht="15" customHeight="1" x14ac:dyDescent="0.3">
      <c r="C33" s="5" t="s">
        <v>32</v>
      </c>
      <c r="D33" s="5" t="s">
        <v>33</v>
      </c>
      <c r="E33" s="5" t="s">
        <v>34</v>
      </c>
      <c r="F33" s="6">
        <v>4503</v>
      </c>
      <c r="G33" s="5" t="s">
        <v>35</v>
      </c>
      <c r="H33">
        <v>255</v>
      </c>
      <c r="I33" s="16" t="s">
        <v>4</v>
      </c>
      <c r="J33">
        <v>3</v>
      </c>
      <c r="K33">
        <v>3</v>
      </c>
      <c r="L33" s="2">
        <f>SUM(J33:K33)</f>
        <v>6</v>
      </c>
    </row>
    <row r="34" spans="3:12" ht="15" customHeight="1" x14ac:dyDescent="0.3">
      <c r="C34" s="5" t="s">
        <v>36</v>
      </c>
      <c r="D34" s="5" t="s">
        <v>37</v>
      </c>
      <c r="E34" s="5" t="s">
        <v>34</v>
      </c>
      <c r="F34" s="6">
        <v>4503</v>
      </c>
      <c r="G34" s="5" t="s">
        <v>35</v>
      </c>
      <c r="H34">
        <v>260</v>
      </c>
      <c r="I34" s="16" t="s">
        <v>4</v>
      </c>
      <c r="J34">
        <v>10</v>
      </c>
      <c r="K34">
        <v>10</v>
      </c>
      <c r="L34" s="2">
        <f>SUM(J34:K34)</f>
        <v>20</v>
      </c>
    </row>
    <row r="35" spans="3:12" ht="15" customHeight="1" x14ac:dyDescent="0.3">
      <c r="C35" s="5" t="s">
        <v>38</v>
      </c>
      <c r="D35" s="5" t="s">
        <v>39</v>
      </c>
      <c r="E35" s="5" t="s">
        <v>34</v>
      </c>
      <c r="F35" s="6">
        <v>4503</v>
      </c>
      <c r="G35" s="5" t="s">
        <v>35</v>
      </c>
      <c r="H35">
        <v>240</v>
      </c>
      <c r="I35" s="16" t="s">
        <v>4</v>
      </c>
      <c r="J35">
        <v>7</v>
      </c>
      <c r="K35">
        <v>7</v>
      </c>
      <c r="L35" s="2">
        <f>SUM(J35:K35)</f>
        <v>14</v>
      </c>
    </row>
    <row r="36" spans="3:12" ht="15" customHeight="1" x14ac:dyDescent="0.3">
      <c r="C36" s="5" t="s">
        <v>40</v>
      </c>
      <c r="D36" s="5" t="s">
        <v>41</v>
      </c>
      <c r="E36" s="5" t="s">
        <v>34</v>
      </c>
      <c r="F36" s="6">
        <v>4503</v>
      </c>
      <c r="G36" s="5" t="s">
        <v>35</v>
      </c>
      <c r="H36">
        <v>216</v>
      </c>
      <c r="I36" s="16" t="s">
        <v>4</v>
      </c>
      <c r="J36">
        <v>5</v>
      </c>
      <c r="K36">
        <v>5</v>
      </c>
      <c r="L36" s="2">
        <f>SUM(J36:K36)</f>
        <v>10</v>
      </c>
    </row>
    <row r="42" spans="3:12" ht="15" customHeight="1" x14ac:dyDescent="0.25">
      <c r="C42" s="14" t="s">
        <v>2</v>
      </c>
    </row>
    <row r="43" spans="3:12" ht="15" customHeight="1" x14ac:dyDescent="0.3">
      <c r="D43" s="4" t="s">
        <v>10</v>
      </c>
      <c r="E43" s="15" t="s">
        <v>5</v>
      </c>
      <c r="F43" s="4" t="s">
        <v>12</v>
      </c>
      <c r="G43" s="4" t="s">
        <v>1</v>
      </c>
      <c r="H43" s="7" t="s">
        <v>3</v>
      </c>
      <c r="I43" s="7" t="s">
        <v>63</v>
      </c>
      <c r="J43" s="7" t="s">
        <v>64</v>
      </c>
      <c r="K43" s="7" t="s">
        <v>65</v>
      </c>
      <c r="L43" s="7" t="s">
        <v>66</v>
      </c>
    </row>
    <row r="44" spans="3:12" ht="15" customHeight="1" x14ac:dyDescent="0.25">
      <c r="D44" s="1" t="s">
        <v>6</v>
      </c>
      <c r="E44" s="3" t="e">
        <f>VLOOKUP(D44,#REF!,3,FALSE)</f>
        <v>#REF!</v>
      </c>
      <c r="J44">
        <v>7</v>
      </c>
      <c r="K44">
        <v>7</v>
      </c>
      <c r="L44" s="2">
        <f>SUM(J44:K44)</f>
        <v>14</v>
      </c>
    </row>
    <row r="45" spans="3:12" ht="15" customHeight="1" x14ac:dyDescent="0.25">
      <c r="D45" s="1" t="s">
        <v>8</v>
      </c>
      <c r="E45" s="3" t="e">
        <f>VLOOKUP(D45,#REF!,3,FALSE)</f>
        <v>#REF!</v>
      </c>
      <c r="J45">
        <v>5</v>
      </c>
      <c r="K45">
        <v>5</v>
      </c>
      <c r="L45" s="2">
        <f>SUM(J45:K45)</f>
        <v>10</v>
      </c>
    </row>
    <row r="46" spans="3:12" ht="15" customHeight="1" x14ac:dyDescent="0.25">
      <c r="D46" s="1" t="s">
        <v>7</v>
      </c>
      <c r="E46" s="3" t="e">
        <f>VLOOKUP(D46,#REF!,3,FALSE)</f>
        <v>#REF!</v>
      </c>
      <c r="J46">
        <v>10</v>
      </c>
      <c r="K46">
        <v>10</v>
      </c>
      <c r="L46" s="2">
        <f>SUM(J46:K46)</f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Manches jeunes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BORK Sébastien</dc:creator>
  <cp:lastModifiedBy>BORK Sébastien</cp:lastModifiedBy>
  <cp:lastPrinted>2023-06-10T08:37:40Z</cp:lastPrinted>
  <dcterms:created xsi:type="dcterms:W3CDTF">2023-06-12T11:56:57Z</dcterms:created>
  <dcterms:modified xsi:type="dcterms:W3CDTF">2023-06-12T11:56:57Z</dcterms:modified>
</cp:coreProperties>
</file>