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077E72BD-DB3A-4ADA-BAE4-961D6950C06A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2023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0" i="1"/>
</calcChain>
</file>

<file path=xl/sharedStrings.xml><?xml version="1.0" encoding="utf-8"?>
<sst xmlns="http://schemas.openxmlformats.org/spreadsheetml/2006/main" count="139" uniqueCount="85">
  <si>
    <t>Rendez-vous au parking du cimetière</t>
  </si>
  <si>
    <t>LIEU</t>
  </si>
  <si>
    <t>KM</t>
  </si>
  <si>
    <t>Dénivelé ou niveau de la rando</t>
  </si>
  <si>
    <t>Proposée par</t>
  </si>
  <si>
    <t>Accompagnateur      Niveau 1</t>
  </si>
  <si>
    <t>Remarques</t>
  </si>
  <si>
    <t>Statistiques Participants</t>
  </si>
  <si>
    <t>À Arc sur Tille</t>
  </si>
  <si>
    <t>Horaire</t>
  </si>
  <si>
    <t>1er semestre</t>
  </si>
  <si>
    <t>mardi, 5 septembre 2023</t>
  </si>
  <si>
    <t>13h30</t>
  </si>
  <si>
    <t>Boucle au départ de Cirey les Pontailler</t>
  </si>
  <si>
    <t>Phil CLT</t>
  </si>
  <si>
    <t>Facile</t>
  </si>
  <si>
    <t>mardi, 19 septembre 2023</t>
  </si>
  <si>
    <t>mardi, 10 octobre 2023</t>
  </si>
  <si>
    <t>Forêt d'Izeure au départ de l'abbaye de Citeaux</t>
  </si>
  <si>
    <t>Marie-Thé</t>
  </si>
  <si>
    <t>mardi, 24 octobre 2023</t>
  </si>
  <si>
    <t>mardi, 7 novembre 2023</t>
  </si>
  <si>
    <t>mardi 21 novembre 2023</t>
  </si>
  <si>
    <t>mardi 05 décembre 2023</t>
  </si>
  <si>
    <t>mardi 19 décembre 2023</t>
  </si>
  <si>
    <t>Renève voie verte</t>
  </si>
  <si>
    <t>mardi 9 janvier 2024</t>
  </si>
  <si>
    <t>mardi 23 janvier 2024</t>
  </si>
  <si>
    <t>mardi 13 février 2024</t>
  </si>
  <si>
    <t>2éme semestre</t>
  </si>
  <si>
    <t>mardi 27 février 2024</t>
  </si>
  <si>
    <t>mardi 12 mars 2024</t>
  </si>
  <si>
    <t>mardi 26 mars 2024</t>
  </si>
  <si>
    <t>mardi 23 avril 2024</t>
  </si>
  <si>
    <t>mardi, 14 mai 2024</t>
  </si>
  <si>
    <t>mardi, 28 mai 2024</t>
  </si>
  <si>
    <t>mardi, 11 juin 2024</t>
  </si>
  <si>
    <t>mardi, 25 juin 2024</t>
  </si>
  <si>
    <t>mardi, 9 juillet 2024</t>
  </si>
  <si>
    <t>mardi, 23 juillet 2024</t>
  </si>
  <si>
    <t>Moyenne
participation</t>
  </si>
  <si>
    <t>En attente : A planifier                                                                                                                                          Formule :  =MOYENNE(I4:I26)</t>
  </si>
  <si>
    <t>Réserve naturelle du Val Suzon</t>
  </si>
  <si>
    <t>Dominique Aubonnet</t>
  </si>
  <si>
    <t>Thématique : Papillons et fleurs printanière</t>
  </si>
  <si>
    <t>Le lavoir d'Asnière les Dijon</t>
  </si>
  <si>
    <t>Michel D</t>
  </si>
  <si>
    <t>Prémeaux Prissey</t>
  </si>
  <si>
    <t>Bord de Saône à Auxonne</t>
  </si>
  <si>
    <t>TALMAY</t>
  </si>
  <si>
    <t>Combe Pevenelle à Marsannay</t>
  </si>
  <si>
    <t>Patrick/ Anne Marie</t>
  </si>
  <si>
    <t>Patrick/Anne-Marie</t>
  </si>
  <si>
    <t>Moyenne</t>
  </si>
  <si>
    <t>Parcours du cœur</t>
  </si>
  <si>
    <t>Samedi 11 mai 2024</t>
  </si>
  <si>
    <t>RandoCool + Resto</t>
  </si>
  <si>
    <t>Participation</t>
  </si>
  <si>
    <t>Entre Val Suzon et Etaules</t>
  </si>
  <si>
    <t>Daniel GIRAULT</t>
  </si>
  <si>
    <t>Promenade dans le bois de Voitout Vièvigne</t>
  </si>
  <si>
    <t>Vantoux - Hauteville</t>
  </si>
  <si>
    <t>WE Tournus</t>
  </si>
  <si>
    <t>Daniel Girauld</t>
  </si>
  <si>
    <t>Boucle de Bellefond</t>
  </si>
  <si>
    <t>WE 15 et 16 juin 2024</t>
  </si>
  <si>
    <t>8h00/19h00</t>
  </si>
  <si>
    <t>TANAY</t>
  </si>
  <si>
    <t>Autour de la fontaine aux Ânes 
au départ de Messigny-et-Vantoux</t>
  </si>
  <si>
    <t>Broye-Aubigney-Montseugny</t>
  </si>
  <si>
    <t>Laurence M</t>
  </si>
  <si>
    <t>Flânerie au départ de Pontailler</t>
  </si>
  <si>
    <t>La petite boucle : Trochères</t>
  </si>
  <si>
    <t>facile</t>
  </si>
  <si>
    <t>Autour de Marcilly-sur-Tille</t>
  </si>
  <si>
    <t>Jeudi 11 avril</t>
  </si>
  <si>
    <t>Arc 1000 pattes</t>
  </si>
  <si>
    <t>WE Rando Cool</t>
  </si>
  <si>
    <t>Changement de jour
Rando vers ParisJO</t>
  </si>
  <si>
    <t>JO Marche Nuits St Georges à Morey St Denis</t>
  </si>
  <si>
    <t>13h00</t>
  </si>
  <si>
    <t>09h00</t>
  </si>
  <si>
    <t>En cours</t>
  </si>
  <si>
    <t xml:space="preserve"> Les 6 filles : 10 ou 7 km -</t>
  </si>
  <si>
    <t>Bord de l'Ouche au départ de Longvic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</si>
</sst>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8"/>
      <color rgb="FFF7FAFC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5058"/>
        <bgColor rgb="FF005058"/>
      </patternFill>
    </fill>
    <fill>
      <patternFill patternType="solid">
        <fgColor rgb="FF999999"/>
        <bgColor rgb="FF999999"/>
      </patternFill>
    </fill>
    <fill>
      <patternFill patternType="solid">
        <fgColor rgb="FFB2BB22"/>
        <bgColor rgb="FFB2BB2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/>
    <xf numFmtId="0" fontId="4" fillId="0" borderId="6" xfId="0" applyFont="1" applyBorder="1" applyAlignment="1">
      <alignment horizontal="center" wrapText="1"/>
    </xf>
    <xf numFmtId="0" fontId="3" fillId="4" borderId="5" xfId="0" applyFont="1" applyFill="1" applyBorder="1" applyAlignment="1">
      <alignment vertical="center" wrapText="1"/>
    </xf>
    <xf numFmtId="15" fontId="3" fillId="4" borderId="5" xfId="0" applyNumberFormat="1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6" borderId="16" xfId="0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topLeftCell="A9" zoomScale="115" zoomScaleNormal="115" workbookViewId="0">
      <selection activeCell="C16" sqref="C16:I16"/>
    </sheetView>
  </sheetViews>
  <sheetFormatPr baseColWidth="10" defaultRowHeight="15" x14ac:dyDescent="0.25"/>
  <cols>
    <col min="1" max="1" width="18.85546875" customWidth="1"/>
    <col min="2" max="2" width="9.28515625" customWidth="1"/>
    <col min="3" max="3" width="23.5703125" customWidth="1"/>
    <col min="4" max="4" width="10.28515625" customWidth="1"/>
    <col min="5" max="5" width="10" customWidth="1"/>
    <col min="6" max="6" width="12.28515625" customWidth="1"/>
    <col min="7" max="7" width="15.140625" customWidth="1"/>
    <col min="8" max="8" width="15.7109375" customWidth="1"/>
    <col min="9" max="9" width="10.140625" customWidth="1"/>
    <col min="11" max="11" width="36.140625" customWidth="1"/>
  </cols>
  <sheetData>
    <row r="1" spans="1:26" ht="25.5" customHeight="1" thickTop="1" thickBot="1" x14ac:dyDescent="0.3">
      <c r="A1" s="49" t="s">
        <v>0</v>
      </c>
      <c r="B1" s="49"/>
      <c r="C1" s="50" t="s">
        <v>1</v>
      </c>
      <c r="D1" s="50" t="s">
        <v>2</v>
      </c>
      <c r="E1" s="50" t="s">
        <v>3</v>
      </c>
      <c r="F1" s="50" t="s">
        <v>4</v>
      </c>
      <c r="G1" s="50" t="s">
        <v>5</v>
      </c>
      <c r="H1" s="50" t="s">
        <v>6</v>
      </c>
      <c r="I1" s="50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Top="1" thickBot="1" x14ac:dyDescent="0.3">
      <c r="A2" s="2" t="s">
        <v>8</v>
      </c>
      <c r="B2" s="3" t="s">
        <v>9</v>
      </c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thickTop="1" thickBot="1" x14ac:dyDescent="0.3">
      <c r="A3" s="51" t="s">
        <v>10</v>
      </c>
      <c r="B3" s="51"/>
      <c r="C3" s="52"/>
      <c r="D3" s="52"/>
      <c r="E3" s="52"/>
      <c r="F3" s="52"/>
      <c r="G3" s="52"/>
      <c r="H3" s="52"/>
      <c r="I3" s="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thickTop="1" thickBot="1" x14ac:dyDescent="0.3">
      <c r="A4" s="14" t="s">
        <v>11</v>
      </c>
      <c r="B4" s="19" t="s">
        <v>12</v>
      </c>
      <c r="C4" s="21" t="s">
        <v>13</v>
      </c>
      <c r="D4" s="21">
        <v>9.06</v>
      </c>
      <c r="E4" s="21">
        <v>90</v>
      </c>
      <c r="F4" s="21" t="s">
        <v>14</v>
      </c>
      <c r="G4" s="21" t="s">
        <v>14</v>
      </c>
      <c r="H4" s="21" t="s">
        <v>15</v>
      </c>
      <c r="I4" s="21">
        <v>17</v>
      </c>
      <c r="J4" s="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4" t="s">
        <v>16</v>
      </c>
      <c r="B5" s="19" t="s">
        <v>12</v>
      </c>
      <c r="C5" s="21" t="s">
        <v>45</v>
      </c>
      <c r="D5" s="21">
        <v>7</v>
      </c>
      <c r="E5" s="21">
        <v>20</v>
      </c>
      <c r="F5" s="21" t="s">
        <v>46</v>
      </c>
      <c r="G5" s="21" t="s">
        <v>14</v>
      </c>
      <c r="H5" s="22"/>
      <c r="I5" s="21">
        <v>20</v>
      </c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4" t="s">
        <v>17</v>
      </c>
      <c r="B6" s="19" t="s">
        <v>12</v>
      </c>
      <c r="C6" s="22" t="s">
        <v>25</v>
      </c>
      <c r="D6" s="21">
        <v>9.9</v>
      </c>
      <c r="E6" s="21">
        <v>25</v>
      </c>
      <c r="F6" s="21" t="s">
        <v>19</v>
      </c>
      <c r="G6" s="21" t="s">
        <v>14</v>
      </c>
      <c r="H6" s="21" t="s">
        <v>15</v>
      </c>
      <c r="I6" s="21">
        <v>23</v>
      </c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thickBot="1" x14ac:dyDescent="0.3">
      <c r="A7" s="14" t="s">
        <v>20</v>
      </c>
      <c r="B7" s="19" t="s">
        <v>12</v>
      </c>
      <c r="C7" s="21" t="s">
        <v>68</v>
      </c>
      <c r="D7" s="21">
        <v>8.2200000000000006</v>
      </c>
      <c r="E7" s="21">
        <v>180</v>
      </c>
      <c r="F7" s="21" t="s">
        <v>14</v>
      </c>
      <c r="G7" s="21" t="s">
        <v>14</v>
      </c>
      <c r="H7" s="21" t="s">
        <v>53</v>
      </c>
      <c r="I7" s="21">
        <v>18</v>
      </c>
      <c r="J7" s="20"/>
      <c r="K7" s="1"/>
      <c r="L7" s="1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4" t="s">
        <v>21</v>
      </c>
      <c r="B8" s="19" t="s">
        <v>12</v>
      </c>
      <c r="C8" s="21" t="s">
        <v>67</v>
      </c>
      <c r="D8" s="21">
        <v>8.9</v>
      </c>
      <c r="E8" s="21">
        <v>85</v>
      </c>
      <c r="F8" s="21" t="s">
        <v>63</v>
      </c>
      <c r="G8" s="21" t="s">
        <v>14</v>
      </c>
      <c r="H8" s="22" t="s">
        <v>15</v>
      </c>
      <c r="I8" s="21">
        <v>30</v>
      </c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4" t="s">
        <v>22</v>
      </c>
      <c r="B9" s="19" t="s">
        <v>12</v>
      </c>
      <c r="C9" s="21" t="s">
        <v>64</v>
      </c>
      <c r="D9" s="21">
        <v>9.15</v>
      </c>
      <c r="E9" s="21">
        <v>70</v>
      </c>
      <c r="F9" s="21" t="s">
        <v>14</v>
      </c>
      <c r="G9" s="21" t="s">
        <v>14</v>
      </c>
      <c r="H9" s="21" t="s">
        <v>15</v>
      </c>
      <c r="I9" s="21">
        <v>28</v>
      </c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4" t="s">
        <v>23</v>
      </c>
      <c r="B10" s="19" t="s">
        <v>12</v>
      </c>
      <c r="C10" s="21" t="s">
        <v>47</v>
      </c>
      <c r="D10" s="21">
        <v>9</v>
      </c>
      <c r="E10" s="21">
        <v>200</v>
      </c>
      <c r="F10" s="21" t="s">
        <v>46</v>
      </c>
      <c r="G10" s="21" t="s">
        <v>14</v>
      </c>
      <c r="H10" s="21" t="s">
        <v>15</v>
      </c>
      <c r="I10" s="21">
        <v>19</v>
      </c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thickBot="1" x14ac:dyDescent="0.3">
      <c r="A11" s="14" t="s">
        <v>24</v>
      </c>
      <c r="B11" s="19" t="s">
        <v>12</v>
      </c>
      <c r="C11" s="21" t="s">
        <v>18</v>
      </c>
      <c r="D11" s="21">
        <v>9.3000000000000007</v>
      </c>
      <c r="E11" s="21">
        <v>25</v>
      </c>
      <c r="F11" s="21" t="s">
        <v>19</v>
      </c>
      <c r="G11" s="21" t="s">
        <v>14</v>
      </c>
      <c r="H11" s="21" t="s">
        <v>15</v>
      </c>
      <c r="I11" s="21">
        <v>28</v>
      </c>
      <c r="J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4" t="s">
        <v>26</v>
      </c>
      <c r="B12" s="19" t="s">
        <v>12</v>
      </c>
      <c r="C12" s="21" t="s">
        <v>72</v>
      </c>
      <c r="D12" s="21">
        <v>7.4</v>
      </c>
      <c r="E12" s="21">
        <v>10</v>
      </c>
      <c r="F12" s="21" t="s">
        <v>14</v>
      </c>
      <c r="G12" s="21" t="s">
        <v>14</v>
      </c>
      <c r="H12" s="21" t="s">
        <v>15</v>
      </c>
      <c r="I12" s="21">
        <v>22</v>
      </c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4" t="s">
        <v>27</v>
      </c>
      <c r="B13" s="19" t="s">
        <v>12</v>
      </c>
      <c r="C13" s="21" t="s">
        <v>74</v>
      </c>
      <c r="D13" s="21">
        <v>7.6</v>
      </c>
      <c r="E13" s="21">
        <v>50</v>
      </c>
      <c r="F13" s="21" t="s">
        <v>19</v>
      </c>
      <c r="H13" s="21" t="s">
        <v>73</v>
      </c>
      <c r="I13" s="21">
        <v>25</v>
      </c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4" t="s">
        <v>28</v>
      </c>
      <c r="B14" s="19" t="s">
        <v>12</v>
      </c>
      <c r="C14" s="21" t="s">
        <v>48</v>
      </c>
      <c r="D14" s="21">
        <v>9.5</v>
      </c>
      <c r="E14" s="21">
        <v>10</v>
      </c>
      <c r="F14" s="21" t="s">
        <v>46</v>
      </c>
      <c r="G14" s="21" t="s">
        <v>14</v>
      </c>
      <c r="H14" s="21"/>
      <c r="I14" s="21">
        <v>18</v>
      </c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53" t="s">
        <v>29</v>
      </c>
      <c r="B15" s="53"/>
      <c r="C15" s="54"/>
      <c r="D15" s="54"/>
      <c r="E15" s="54"/>
      <c r="F15" s="54"/>
      <c r="G15" s="54"/>
      <c r="H15" s="54"/>
      <c r="I15" s="5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thickTop="1" thickBot="1" x14ac:dyDescent="0.3">
      <c r="A16" s="4" t="s">
        <v>30</v>
      </c>
      <c r="B16" s="5" t="s">
        <v>12</v>
      </c>
      <c r="C16" s="36" t="s">
        <v>84</v>
      </c>
      <c r="D16" s="29">
        <v>11</v>
      </c>
      <c r="E16" s="29">
        <v>10</v>
      </c>
      <c r="F16" s="29" t="s">
        <v>14</v>
      </c>
      <c r="G16" s="37" t="s">
        <v>14</v>
      </c>
      <c r="H16" s="29" t="s">
        <v>15</v>
      </c>
      <c r="I16" s="3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4" t="s">
        <v>31</v>
      </c>
      <c r="B17" s="5" t="s">
        <v>12</v>
      </c>
      <c r="C17" s="38" t="s">
        <v>49</v>
      </c>
      <c r="D17" s="28">
        <v>8.5</v>
      </c>
      <c r="E17" s="35"/>
      <c r="F17" s="28" t="s">
        <v>46</v>
      </c>
      <c r="G17" s="35"/>
      <c r="H17" s="35"/>
      <c r="I17" s="3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4" t="s">
        <v>32</v>
      </c>
      <c r="B18" s="5" t="s">
        <v>12</v>
      </c>
      <c r="C18" s="38" t="s">
        <v>58</v>
      </c>
      <c r="D18" s="28">
        <v>7.5</v>
      </c>
      <c r="E18" s="28">
        <v>170</v>
      </c>
      <c r="F18" s="28" t="s">
        <v>59</v>
      </c>
      <c r="G18" s="35"/>
      <c r="H18" s="35"/>
      <c r="I18" s="3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thickBot="1" x14ac:dyDescent="0.3">
      <c r="A19" s="14" t="s">
        <v>75</v>
      </c>
      <c r="B19" s="26" t="s">
        <v>80</v>
      </c>
      <c r="C19" s="39" t="s">
        <v>79</v>
      </c>
      <c r="D19" s="30">
        <v>9</v>
      </c>
      <c r="E19" s="30">
        <v>150</v>
      </c>
      <c r="F19" s="30" t="s">
        <v>76</v>
      </c>
      <c r="G19" s="40"/>
      <c r="H19" s="30" t="s">
        <v>78</v>
      </c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4" t="s">
        <v>33</v>
      </c>
      <c r="B20" s="16" t="s">
        <v>81</v>
      </c>
      <c r="C20" s="47" t="s">
        <v>82</v>
      </c>
      <c r="D20" s="31"/>
      <c r="E20" s="31"/>
      <c r="F20" s="31"/>
      <c r="G20" s="31"/>
      <c r="H20" s="33" t="s">
        <v>56</v>
      </c>
      <c r="I20" s="3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5" t="s">
        <v>55</v>
      </c>
      <c r="B21" s="25"/>
      <c r="C21" s="41" t="s">
        <v>54</v>
      </c>
      <c r="D21" s="32"/>
      <c r="E21" s="32"/>
      <c r="F21" s="32"/>
      <c r="G21" s="32"/>
      <c r="H21" s="32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thickBot="1" x14ac:dyDescent="0.3">
      <c r="A22" s="14" t="s">
        <v>34</v>
      </c>
      <c r="B22" s="5" t="s">
        <v>12</v>
      </c>
      <c r="C22" s="23" t="s">
        <v>42</v>
      </c>
      <c r="D22" s="24">
        <v>7</v>
      </c>
      <c r="E22" s="24">
        <v>100</v>
      </c>
      <c r="F22" s="24" t="s">
        <v>43</v>
      </c>
      <c r="G22" s="28" t="s">
        <v>14</v>
      </c>
      <c r="H22" s="24" t="s">
        <v>44</v>
      </c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thickBot="1" x14ac:dyDescent="0.3">
      <c r="A23" s="4" t="s">
        <v>35</v>
      </c>
      <c r="B23" s="5" t="s">
        <v>12</v>
      </c>
      <c r="C23" s="38" t="s">
        <v>60</v>
      </c>
      <c r="D23" s="28">
        <v>9</v>
      </c>
      <c r="E23" s="28">
        <v>160</v>
      </c>
      <c r="F23" s="28" t="s">
        <v>59</v>
      </c>
      <c r="G23" s="35"/>
      <c r="H23" s="35"/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thickBot="1" x14ac:dyDescent="0.3">
      <c r="A24" s="4" t="s">
        <v>36</v>
      </c>
      <c r="B24" s="5" t="s">
        <v>12</v>
      </c>
      <c r="C24" s="23" t="s">
        <v>61</v>
      </c>
      <c r="D24" s="28">
        <v>9</v>
      </c>
      <c r="E24" s="28">
        <v>100</v>
      </c>
      <c r="F24" s="28" t="s">
        <v>51</v>
      </c>
      <c r="G24" s="35"/>
      <c r="H24" s="28" t="s">
        <v>15</v>
      </c>
      <c r="I24" s="3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4" t="s">
        <v>65</v>
      </c>
      <c r="B25" s="16" t="s">
        <v>66</v>
      </c>
      <c r="C25" s="43" t="s">
        <v>62</v>
      </c>
      <c r="D25" s="31"/>
      <c r="E25" s="31"/>
      <c r="F25" s="33" t="s">
        <v>14</v>
      </c>
      <c r="G25" s="31"/>
      <c r="H25" s="33" t="s">
        <v>77</v>
      </c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thickBot="1" x14ac:dyDescent="0.3">
      <c r="A26" s="4" t="s">
        <v>37</v>
      </c>
      <c r="B26" s="5" t="s">
        <v>12</v>
      </c>
      <c r="C26" s="44" t="s">
        <v>50</v>
      </c>
      <c r="D26" s="27">
        <v>7.4</v>
      </c>
      <c r="E26" s="27">
        <v>300</v>
      </c>
      <c r="F26" s="27" t="s">
        <v>52</v>
      </c>
      <c r="G26" s="45"/>
      <c r="H26" s="27" t="s">
        <v>53</v>
      </c>
      <c r="I26" s="4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4" t="s">
        <v>38</v>
      </c>
      <c r="B27" s="5" t="s">
        <v>12</v>
      </c>
      <c r="C27" s="38" t="s">
        <v>71</v>
      </c>
      <c r="D27" s="28">
        <v>11</v>
      </c>
      <c r="E27" s="28">
        <v>68</v>
      </c>
      <c r="F27" s="34" t="s">
        <v>70</v>
      </c>
      <c r="G27" s="35"/>
      <c r="H27" s="28" t="s">
        <v>15</v>
      </c>
      <c r="I27" s="3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4" t="s">
        <v>39</v>
      </c>
      <c r="B28" s="5" t="s">
        <v>12</v>
      </c>
      <c r="C28" s="46"/>
      <c r="D28" s="35"/>
      <c r="E28" s="35"/>
      <c r="F28" s="35"/>
      <c r="G28" s="35"/>
      <c r="H28" s="35"/>
      <c r="I28" s="3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7"/>
      <c r="B29" s="6"/>
      <c r="C29" s="13"/>
      <c r="D29" s="13"/>
      <c r="E29" s="13"/>
      <c r="F29" s="13"/>
      <c r="G29" s="13"/>
      <c r="H29" s="13" t="s">
        <v>57</v>
      </c>
      <c r="I29" s="13">
        <f>SUM(I4:I14,I16:I28)</f>
        <v>248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thickBot="1" x14ac:dyDescent="0.3">
      <c r="A30" s="8"/>
      <c r="B30" s="6"/>
      <c r="C30" s="6"/>
      <c r="D30" s="6"/>
      <c r="E30" s="6"/>
      <c r="F30" s="6"/>
      <c r="G30" s="9"/>
      <c r="H30" s="10" t="s">
        <v>40</v>
      </c>
      <c r="I30" s="18">
        <f>AVERAGE(I4:I28)</f>
        <v>22.545454545454547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48" t="s">
        <v>41</v>
      </c>
      <c r="B33" s="48"/>
      <c r="C33" s="48"/>
      <c r="D33" s="48"/>
      <c r="E33" s="48"/>
      <c r="F33" s="48"/>
      <c r="G33" s="48"/>
      <c r="H33" s="48"/>
      <c r="I33" s="4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48" t="s">
        <v>83</v>
      </c>
      <c r="B35" s="48"/>
      <c r="C35" s="48"/>
      <c r="D35" s="48"/>
      <c r="E35" s="48"/>
      <c r="F35" s="48"/>
      <c r="G35" s="48"/>
      <c r="H35" s="48"/>
      <c r="I35" s="4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6.5" thickTop="1" thickBot="1" x14ac:dyDescent="0.3">
      <c r="A36" s="11"/>
      <c r="B36" s="36" t="s">
        <v>69</v>
      </c>
      <c r="C36" s="29">
        <v>10</v>
      </c>
      <c r="D36" s="29">
        <v>8</v>
      </c>
      <c r="E36" s="29" t="s">
        <v>70</v>
      </c>
      <c r="F36" s="37"/>
      <c r="G36" s="29" t="s">
        <v>15</v>
      </c>
      <c r="H36" s="37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2">
    <mergeCell ref="A35:I35"/>
    <mergeCell ref="A1:B1"/>
    <mergeCell ref="C1:C2"/>
    <mergeCell ref="D1:D2"/>
    <mergeCell ref="E1:E2"/>
    <mergeCell ref="F1:F2"/>
    <mergeCell ref="G1:G2"/>
    <mergeCell ref="H1:H2"/>
    <mergeCell ref="I1:I2"/>
    <mergeCell ref="A3:I3"/>
    <mergeCell ref="A15:I15"/>
    <mergeCell ref="A33:I33"/>
  </mergeCells>
  <printOptions headings="1" gridLines="1"/>
  <pageMargins left="3.937007874015748E-2" right="3.937007874015748E-2" top="0.19685039370078741" bottom="0.15748031496062992" header="0.19685039370078741" footer="0.11811023622047245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philippe COULOT</cp:lastModifiedBy>
  <cp:lastPrinted>2024-02-08T14:40:21Z</cp:lastPrinted>
  <dcterms:created xsi:type="dcterms:W3CDTF">2023-07-06T14:12:01Z</dcterms:created>
  <dcterms:modified xsi:type="dcterms:W3CDTF">2024-02-21T10:19:17Z</dcterms:modified>
</cp:coreProperties>
</file>